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ashaun.Smith\Desktop\website adds\"/>
    </mc:Choice>
  </mc:AlternateContent>
  <bookViews>
    <workbookView xWindow="57480" yWindow="-360" windowWidth="29040" windowHeight="15840" activeTab="1"/>
  </bookViews>
  <sheets>
    <sheet name="Instructions" sheetId="2" r:id="rId1"/>
    <sheet name="Bud Year 1" sheetId="1" r:id="rId2"/>
    <sheet name="Bud Year 2" sheetId="3" state="hidden" r:id="rId3"/>
    <sheet name="Bud Year 3" sheetId="4" state="hidden" r:id="rId4"/>
    <sheet name="Bud Just 1" sheetId="7" r:id="rId5"/>
    <sheet name="Bud Just 2" sheetId="15" state="hidden" r:id="rId6"/>
    <sheet name="Bud Just 3" sheetId="16" state="hidden" r:id="rId7"/>
    <sheet name="SF 424A Year 1" sheetId="12" r:id="rId8"/>
    <sheet name="SF 424A Year 2" sheetId="13" state="hidden" r:id="rId9"/>
    <sheet name="SF 424A Year 3" sheetId="14" state="hidden" r:id="rId10"/>
  </sheets>
  <definedNames>
    <definedName name="_xlnm.Print_Area" localSheetId="4">'Bud Just 1'!$A$1:$C$45</definedName>
    <definedName name="_xlnm.Print_Area" localSheetId="5">'Bud Just 2'!$A$1:$D$45</definedName>
    <definedName name="_xlnm.Print_Area" localSheetId="6">'Bud Just 3'!$A$1:$D$45</definedName>
    <definedName name="_xlnm.Print_Area" localSheetId="1">'Bud Year 1'!$A$1:$C$54</definedName>
    <definedName name="_xlnm.Print_Area" localSheetId="2">'Bud Year 2'!$A$1:$D$54</definedName>
    <definedName name="_xlnm.Print_Area" localSheetId="3">'Bud Year 3'!$A$1:$D$54</definedName>
    <definedName name="_xlnm.Print_Area" localSheetId="0">Instructions!$A$1</definedName>
    <definedName name="_xlnm.Print_Area" localSheetId="7">'SF 424A Year 1'!$A$1</definedName>
    <definedName name="_xlnm.Print_Area" localSheetId="8">'SF 424A Year 2'!$A$1:$H$55</definedName>
    <definedName name="_xlnm.Print_Area" localSheetId="9">'SF 424A Year 3'!$A$1:$H$55</definedName>
    <definedName name="_xlnm.Print_Titles" localSheetId="4">'Bud Just 1'!$1:$3</definedName>
    <definedName name="_xlnm.Print_Titles" localSheetId="5">'Bud Just 2'!$1:$3</definedName>
    <definedName name="_xlnm.Print_Titles" localSheetId="6">'Bud Just 3'!$1:$3</definedName>
    <definedName name="_xlnm.Print_Titles" localSheetId="1">'Bud Year 1'!$1:$3</definedName>
    <definedName name="_xlnm.Print_Titles" localSheetId="2">'Bud Year 2'!$1:$3</definedName>
    <definedName name="_xlnm.Print_Titles" localSheetId="3">'Bud Year 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3" i="1" l="1"/>
  <c r="C50" i="1"/>
  <c r="C49" i="1"/>
  <c r="C48" i="1"/>
  <c r="C47" i="1"/>
  <c r="C46" i="1"/>
  <c r="C45" i="1"/>
  <c r="C44" i="1"/>
  <c r="C43" i="1"/>
  <c r="C42" i="1"/>
  <c r="C41" i="1"/>
  <c r="C40" i="1"/>
  <c r="C39" i="1"/>
  <c r="C38" i="1"/>
  <c r="C37" i="1"/>
  <c r="C36" i="1"/>
  <c r="C33" i="1"/>
  <c r="C32" i="1"/>
  <c r="C29" i="1"/>
  <c r="C28" i="1"/>
  <c r="C25" i="1"/>
  <c r="C24" i="1"/>
  <c r="C21" i="1"/>
  <c r="C20" i="1"/>
  <c r="C19" i="1"/>
  <c r="C16" i="1"/>
  <c r="C15" i="1"/>
  <c r="C14" i="1"/>
  <c r="C13" i="1"/>
  <c r="C12" i="1"/>
  <c r="C11" i="1"/>
  <c r="C8" i="1"/>
  <c r="C7" i="1"/>
  <c r="C6" i="1"/>
  <c r="C5" i="1"/>
  <c r="D45" i="16"/>
  <c r="C45" i="16"/>
  <c r="D29" i="16"/>
  <c r="C29" i="16"/>
  <c r="D26" i="16"/>
  <c r="C26" i="16"/>
  <c r="D23" i="16"/>
  <c r="C23" i="16"/>
  <c r="D20" i="16"/>
  <c r="C20" i="16"/>
  <c r="D16" i="16"/>
  <c r="C16" i="16"/>
  <c r="D9" i="16"/>
  <c r="C9" i="16"/>
  <c r="D4" i="16"/>
  <c r="C4" i="16"/>
  <c r="D45" i="15"/>
  <c r="C45" i="15"/>
  <c r="D29" i="15"/>
  <c r="C29" i="15"/>
  <c r="D26" i="15"/>
  <c r="C26" i="15"/>
  <c r="D23" i="15"/>
  <c r="C23" i="15"/>
  <c r="D20" i="15"/>
  <c r="C20" i="15"/>
  <c r="D16" i="15"/>
  <c r="C16" i="15"/>
  <c r="A31" i="16" l="1"/>
  <c r="A32" i="16"/>
  <c r="A33" i="16"/>
  <c r="A34" i="16"/>
  <c r="A35" i="16"/>
  <c r="A36" i="16"/>
  <c r="A37" i="16"/>
  <c r="A38" i="16"/>
  <c r="A39" i="16"/>
  <c r="A40" i="16"/>
  <c r="A41" i="16"/>
  <c r="A42" i="16"/>
  <c r="A43" i="16"/>
  <c r="A44" i="16"/>
  <c r="A30" i="16"/>
  <c r="A28" i="16"/>
  <c r="A27" i="16"/>
  <c r="A25" i="16"/>
  <c r="A24" i="16"/>
  <c r="A22" i="16"/>
  <c r="A21" i="16"/>
  <c r="A19" i="16"/>
  <c r="A18" i="16"/>
  <c r="A6" i="16"/>
  <c r="A7" i="16"/>
  <c r="A8" i="16"/>
  <c r="A5" i="16"/>
  <c r="A31" i="15"/>
  <c r="A32" i="15"/>
  <c r="A33" i="15"/>
  <c r="A34" i="15"/>
  <c r="A35" i="15"/>
  <c r="A36" i="15"/>
  <c r="A37" i="15"/>
  <c r="A38" i="15"/>
  <c r="A39" i="15"/>
  <c r="A40" i="15"/>
  <c r="A41" i="15"/>
  <c r="A42" i="15"/>
  <c r="A43" i="15"/>
  <c r="A44" i="15"/>
  <c r="A30" i="15"/>
  <c r="A28" i="15"/>
  <c r="A27" i="15"/>
  <c r="A22" i="15"/>
  <c r="A21" i="15"/>
  <c r="A25" i="15"/>
  <c r="A24" i="15"/>
  <c r="A19" i="15"/>
  <c r="A18" i="15"/>
  <c r="D9" i="15"/>
  <c r="C9" i="15"/>
  <c r="D4" i="15"/>
  <c r="C4" i="15"/>
  <c r="A6" i="15"/>
  <c r="A7" i="15"/>
  <c r="A8" i="15"/>
  <c r="A5" i="15"/>
  <c r="E25" i="14" l="1"/>
  <c r="D25" i="14"/>
  <c r="F36" i="14"/>
  <c r="E36" i="14"/>
  <c r="D36" i="14"/>
  <c r="G36" i="14" s="1"/>
  <c r="G32" i="14"/>
  <c r="H28" i="14"/>
  <c r="H25" i="14"/>
  <c r="H22" i="14"/>
  <c r="E10" i="14"/>
  <c r="D10" i="14"/>
  <c r="H9" i="14"/>
  <c r="H8" i="14"/>
  <c r="E25" i="13"/>
  <c r="D25" i="13"/>
  <c r="H25" i="13" s="1"/>
  <c r="F36" i="13"/>
  <c r="E36" i="13"/>
  <c r="D36" i="13"/>
  <c r="G32" i="13"/>
  <c r="H28" i="13"/>
  <c r="H22" i="13"/>
  <c r="E10" i="13"/>
  <c r="D10" i="13"/>
  <c r="H9" i="13"/>
  <c r="H8" i="13"/>
  <c r="B26" i="4"/>
  <c r="D19" i="14" s="1"/>
  <c r="G36" i="13" l="1"/>
  <c r="C45" i="7" l="1"/>
  <c r="A44" i="7"/>
  <c r="A43" i="7"/>
  <c r="A42" i="7"/>
  <c r="A41" i="7"/>
  <c r="A40" i="7"/>
  <c r="A39" i="7"/>
  <c r="A38" i="7"/>
  <c r="A37" i="7"/>
  <c r="A36" i="7"/>
  <c r="A35" i="7"/>
  <c r="A34" i="7"/>
  <c r="A33" i="7"/>
  <c r="A32" i="7"/>
  <c r="A31" i="7"/>
  <c r="A30" i="7"/>
  <c r="A28" i="7"/>
  <c r="A27" i="7"/>
  <c r="A25" i="7"/>
  <c r="A24" i="7"/>
  <c r="A22" i="7"/>
  <c r="A21" i="7"/>
  <c r="A19" i="7"/>
  <c r="A8" i="7"/>
  <c r="A7" i="7"/>
  <c r="A6" i="7"/>
  <c r="A5" i="7"/>
  <c r="C9" i="4"/>
  <c r="C9" i="3"/>
  <c r="E16" i="13" s="1"/>
  <c r="B9" i="4"/>
  <c r="B9" i="3"/>
  <c r="D16" i="13" s="1"/>
  <c r="D53" i="3"/>
  <c r="D53" i="4"/>
  <c r="D50" i="3"/>
  <c r="D49" i="3"/>
  <c r="D48" i="3"/>
  <c r="D47" i="3"/>
  <c r="D46" i="3"/>
  <c r="D45" i="3"/>
  <c r="D44" i="3"/>
  <c r="D43" i="3"/>
  <c r="D42" i="3"/>
  <c r="D41" i="3"/>
  <c r="D40" i="3"/>
  <c r="D39" i="3"/>
  <c r="D38" i="3"/>
  <c r="D37" i="3"/>
  <c r="D36" i="3"/>
  <c r="D50" i="4"/>
  <c r="D49" i="4"/>
  <c r="D48" i="4"/>
  <c r="D47" i="4"/>
  <c r="D46" i="4"/>
  <c r="D45" i="4"/>
  <c r="D44" i="4"/>
  <c r="D43" i="4"/>
  <c r="D42" i="4"/>
  <c r="D41" i="4"/>
  <c r="D40" i="4"/>
  <c r="D39" i="4"/>
  <c r="D38" i="4"/>
  <c r="D37" i="4"/>
  <c r="D36" i="4"/>
  <c r="D33" i="3"/>
  <c r="D32" i="3"/>
  <c r="D34" i="3" s="1"/>
  <c r="D33" i="4"/>
  <c r="D32" i="4"/>
  <c r="D29" i="3"/>
  <c r="D28" i="3"/>
  <c r="D30" i="3" s="1"/>
  <c r="D29" i="4"/>
  <c r="D28" i="4"/>
  <c r="D30" i="4" s="1"/>
  <c r="C30" i="1"/>
  <c r="D25" i="3"/>
  <c r="D24" i="3"/>
  <c r="D26" i="3" s="1"/>
  <c r="D25" i="4"/>
  <c r="D24" i="4"/>
  <c r="C26" i="1"/>
  <c r="D21" i="3"/>
  <c r="D20" i="3"/>
  <c r="D19" i="3"/>
  <c r="D21" i="4"/>
  <c r="D20" i="4"/>
  <c r="D19" i="4"/>
  <c r="D16" i="3"/>
  <c r="D15" i="3"/>
  <c r="D14" i="3"/>
  <c r="D13" i="3"/>
  <c r="D12" i="3"/>
  <c r="D11" i="3"/>
  <c r="D16" i="4"/>
  <c r="D15" i="4"/>
  <c r="D14" i="4"/>
  <c r="D13" i="4"/>
  <c r="D12" i="4"/>
  <c r="D11" i="4"/>
  <c r="D8" i="3"/>
  <c r="D7" i="3"/>
  <c r="D6" i="3"/>
  <c r="D8" i="4"/>
  <c r="D7" i="4"/>
  <c r="D6" i="4"/>
  <c r="D5" i="3"/>
  <c r="D5" i="4"/>
  <c r="C51" i="3"/>
  <c r="C51" i="4"/>
  <c r="E23" i="14" s="1"/>
  <c r="B51" i="3"/>
  <c r="D23" i="13" s="1"/>
  <c r="B51" i="4"/>
  <c r="D23" i="14" s="1"/>
  <c r="B51" i="1"/>
  <c r="C34" i="3"/>
  <c r="C34" i="4"/>
  <c r="E21" i="14" s="1"/>
  <c r="C34" i="1"/>
  <c r="B34" i="3"/>
  <c r="B34" i="4"/>
  <c r="B34" i="1"/>
  <c r="D21" i="12" s="1"/>
  <c r="C30" i="3"/>
  <c r="C30" i="4"/>
  <c r="B30" i="3"/>
  <c r="B30" i="4"/>
  <c r="D20" i="14" s="1"/>
  <c r="B30" i="1"/>
  <c r="D20" i="12" s="1"/>
  <c r="C26" i="3"/>
  <c r="C26" i="4"/>
  <c r="E19" i="14" s="1"/>
  <c r="H19" i="14" s="1"/>
  <c r="B26" i="3"/>
  <c r="B26" i="1"/>
  <c r="C20" i="7" s="1"/>
  <c r="C22" i="3"/>
  <c r="C22" i="4"/>
  <c r="E18" i="14" s="1"/>
  <c r="B22" i="3"/>
  <c r="B22" i="4"/>
  <c r="B22" i="1"/>
  <c r="D18" i="12" s="1"/>
  <c r="C17" i="3"/>
  <c r="C17" i="4"/>
  <c r="B17" i="3"/>
  <c r="B17" i="4"/>
  <c r="B17" i="1"/>
  <c r="D17" i="12" s="1"/>
  <c r="B9" i="1"/>
  <c r="C4" i="7" s="1"/>
  <c r="D25" i="12"/>
  <c r="H28" i="12"/>
  <c r="F36" i="12"/>
  <c r="E36" i="12"/>
  <c r="D36" i="12"/>
  <c r="H22" i="12"/>
  <c r="E10" i="12"/>
  <c r="D10" i="12"/>
  <c r="H9" i="12"/>
  <c r="H8" i="12"/>
  <c r="D16" i="14" l="1"/>
  <c r="D17" i="14"/>
  <c r="H17" i="14" s="1"/>
  <c r="D20" i="13"/>
  <c r="C52" i="3"/>
  <c r="C54" i="3" s="1"/>
  <c r="G7" i="13" s="1"/>
  <c r="E23" i="13"/>
  <c r="H23" i="13" s="1"/>
  <c r="E16" i="14"/>
  <c r="E24" i="14" s="1"/>
  <c r="E26" i="14" s="1"/>
  <c r="E17" i="14"/>
  <c r="D18" i="13"/>
  <c r="E18" i="13"/>
  <c r="C26" i="7"/>
  <c r="D17" i="13"/>
  <c r="D21" i="13"/>
  <c r="H21" i="13" s="1"/>
  <c r="H16" i="13"/>
  <c r="E20" i="13"/>
  <c r="H23" i="14"/>
  <c r="D19" i="13"/>
  <c r="E17" i="13"/>
  <c r="E24" i="13" s="1"/>
  <c r="E26" i="13" s="1"/>
  <c r="E21" i="13"/>
  <c r="E20" i="14"/>
  <c r="H20" i="14" s="1"/>
  <c r="D21" i="14"/>
  <c r="H21" i="14" s="1"/>
  <c r="D9" i="4"/>
  <c r="H25" i="12"/>
  <c r="E19" i="13"/>
  <c r="D18" i="14"/>
  <c r="H18" i="14" s="1"/>
  <c r="D34" i="4"/>
  <c r="D9" i="3"/>
  <c r="H21" i="12"/>
  <c r="H20" i="12"/>
  <c r="D22" i="3"/>
  <c r="C9" i="1"/>
  <c r="D26" i="4"/>
  <c r="G36" i="12"/>
  <c r="D19" i="12"/>
  <c r="H19" i="12" s="1"/>
  <c r="B52" i="4"/>
  <c r="B54" i="4" s="1"/>
  <c r="D17" i="4"/>
  <c r="G10" i="12"/>
  <c r="D51" i="3"/>
  <c r="D52" i="3" s="1"/>
  <c r="D54" i="3" s="1"/>
  <c r="D22" i="4"/>
  <c r="C17" i="1"/>
  <c r="D17" i="3"/>
  <c r="D51" i="4"/>
  <c r="D52" i="4" s="1"/>
  <c r="D54" i="4" s="1"/>
  <c r="C52" i="4"/>
  <c r="C54" i="4" s="1"/>
  <c r="G7" i="14" s="1"/>
  <c r="C29" i="7"/>
  <c r="D23" i="12"/>
  <c r="H23" i="12" s="1"/>
  <c r="C22" i="1"/>
  <c r="C23" i="7"/>
  <c r="C16" i="7"/>
  <c r="C9" i="7"/>
  <c r="B52" i="1"/>
  <c r="B54" i="1" s="1"/>
  <c r="D16" i="12"/>
  <c r="C51" i="1"/>
  <c r="B52" i="3"/>
  <c r="B54" i="3" s="1"/>
  <c r="F6" i="13" s="1"/>
  <c r="H18" i="12"/>
  <c r="H17" i="12"/>
  <c r="H7" i="12" l="1"/>
  <c r="H41" i="13"/>
  <c r="E41" i="13"/>
  <c r="F41" i="13"/>
  <c r="G41" i="13"/>
  <c r="E41" i="14"/>
  <c r="H41" i="14"/>
  <c r="G41" i="14"/>
  <c r="F41" i="14"/>
  <c r="H17" i="13"/>
  <c r="G10" i="13"/>
  <c r="H7" i="13"/>
  <c r="H19" i="13"/>
  <c r="H20" i="13"/>
  <c r="H18" i="13"/>
  <c r="F10" i="13"/>
  <c r="H6" i="13"/>
  <c r="D24" i="14"/>
  <c r="H16" i="14"/>
  <c r="G10" i="14"/>
  <c r="H7" i="14"/>
  <c r="H16" i="12"/>
  <c r="D47" i="13"/>
  <c r="D51" i="13" s="1"/>
  <c r="F6" i="14"/>
  <c r="D24" i="13"/>
  <c r="C55" i="4"/>
  <c r="C52" i="1"/>
  <c r="C54" i="1" s="1"/>
  <c r="D24" i="12"/>
  <c r="D26" i="12" s="1"/>
  <c r="H40" i="12" s="1"/>
  <c r="F6" i="12"/>
  <c r="F10" i="12" s="1"/>
  <c r="H10" i="12" s="1"/>
  <c r="C55" i="3"/>
  <c r="D47" i="12"/>
  <c r="D51" i="12" s="1"/>
  <c r="H6" i="14" l="1"/>
  <c r="F10" i="14"/>
  <c r="H10" i="14" s="1"/>
  <c r="D26" i="13"/>
  <c r="H24" i="13"/>
  <c r="H24" i="14"/>
  <c r="D26" i="14"/>
  <c r="H10" i="13"/>
  <c r="D41" i="13"/>
  <c r="D41" i="14"/>
  <c r="H42" i="12"/>
  <c r="E40" i="12"/>
  <c r="F40" i="12"/>
  <c r="G40" i="12"/>
  <c r="G42" i="12" s="1"/>
  <c r="H26" i="12"/>
  <c r="H24" i="12"/>
  <c r="H6" i="12"/>
  <c r="F40" i="14" l="1"/>
  <c r="F42" i="14" s="1"/>
  <c r="H26" i="14"/>
  <c r="E40" i="14"/>
  <c r="H40" i="14"/>
  <c r="H42" i="14" s="1"/>
  <c r="G40" i="14"/>
  <c r="G42" i="14" s="1"/>
  <c r="H40" i="13"/>
  <c r="H42" i="13" s="1"/>
  <c r="F40" i="13"/>
  <c r="F42" i="13" s="1"/>
  <c r="E40" i="13"/>
  <c r="H26" i="13"/>
  <c r="G40" i="13"/>
  <c r="G42" i="13" s="1"/>
  <c r="E42" i="12"/>
  <c r="F42" i="12"/>
  <c r="D40" i="12"/>
  <c r="D42" i="12" s="1"/>
  <c r="D40" i="13" l="1"/>
  <c r="D42" i="13" s="1"/>
  <c r="E42" i="13"/>
  <c r="E42" i="14"/>
  <c r="D40" i="14"/>
  <c r="D42" i="14" s="1"/>
</calcChain>
</file>

<file path=xl/sharedStrings.xml><?xml version="1.0" encoding="utf-8"?>
<sst xmlns="http://schemas.openxmlformats.org/spreadsheetml/2006/main" count="726" uniqueCount="203">
  <si>
    <t>Annual Budget and Budget Justification Development Templates, Helpful Hints</t>
  </si>
  <si>
    <t>Budget Templates</t>
  </si>
  <si>
    <t>Hint</t>
  </si>
  <si>
    <t>Fill out the column B of each of the annual budget sheets before working on the justification sheets.  Be sure to verify that what you typing in the annual budget Category/Item Description column (column B) is the same as what is in the project narrative and OWP.</t>
  </si>
  <si>
    <t>Editing the Budget or Budget Justification Sheets</t>
  </si>
  <si>
    <t>Double check that numbers are added correctly as adding and deleting cells, rows or columns can create an error in the formulas in the worksheet.</t>
  </si>
  <si>
    <t>Instructions on costs and their category are contained in the following:</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</si>
  <si>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</si>
  <si>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1. PERSONNEL</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</si>
  <si>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</si>
  <si>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</si>
  <si>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</si>
  <si>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</si>
  <si>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</si>
  <si>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</si>
  <si>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</si>
  <si>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</si>
  <si>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</si>
  <si>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</si>
  <si>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</si>
  <si>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</si>
  <si>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</si>
  <si>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r>
      <t xml:space="preserve">Remember there are formulas in the budget justification sheets that pull information from column B of the corressponding budget sheet. If you add or delete rows it may impact the corresponding sheet. If you delete a row in the budget make sure to delete the corresponding row in the budget justification.  
</t>
    </r>
    <r>
      <rPr>
        <sz val="11"/>
        <color theme="1"/>
        <rFont val="Calibri"/>
        <family val="2"/>
      </rPr>
      <t xml:space="preserve">● </t>
    </r>
    <r>
      <rPr>
        <sz val="11"/>
        <color theme="1"/>
        <rFont val="Calibri"/>
        <family val="2"/>
        <scheme val="minor"/>
      </rPr>
      <t>If you add a row in the budget  you will have to add a row at the same position in the budget justification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corresponsding budget justification."</t>
    </r>
  </si>
  <si>
    <t>Tribe/Organization Name</t>
  </si>
  <si>
    <t>BUDGET YEAR ONE</t>
  </si>
  <si>
    <t>CATEGORY/ITEM DESCRIPTION</t>
  </si>
  <si>
    <t>Federal Share</t>
  </si>
  <si>
    <t>Non-Federal Share</t>
  </si>
  <si>
    <t>Total</t>
  </si>
  <si>
    <t>PERSONNEL</t>
  </si>
  <si>
    <t>Full and Part time employees only</t>
  </si>
  <si>
    <t xml:space="preserve">Insert title and percentage of time </t>
  </si>
  <si>
    <t>TOTAL PERSONNEL</t>
  </si>
  <si>
    <t>FRINGE BENEFITS</t>
  </si>
  <si>
    <t>Benefits for full and part-time employees, individual rate may differ</t>
  </si>
  <si>
    <t>FICA @ 7.65%</t>
  </si>
  <si>
    <t>FUTA @ .00%</t>
  </si>
  <si>
    <t>SUTA @ .00%</t>
  </si>
  <si>
    <t>Health Insurance @ 00%</t>
  </si>
  <si>
    <t>Retirement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</si>
  <si>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</si>
  <si>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</si>
  <si>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</si>
  <si>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</si>
  <si>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</si>
  <si>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</si>
  <si>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</si>
  <si>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</si>
  <si>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</si>
  <si>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</si>
  <si>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Insert name of equipment</t>
  </si>
  <si>
    <t>TOTAL EQUIPMENT</t>
  </si>
  <si>
    <t>SUPPLIES</t>
  </si>
  <si>
    <t>Less than $5,000 per unit</t>
  </si>
  <si>
    <t>Insert name of type of supply</t>
  </si>
  <si>
    <t>TOTAL SUPPLIES</t>
  </si>
  <si>
    <t>CONTRACTUAL</t>
  </si>
  <si>
    <t>Generally for contracts that require a formal bidding process</t>
  </si>
  <si>
    <t>Insert name of type of contract</t>
  </si>
  <si>
    <t>TOTAL CONTRACTUAL</t>
  </si>
  <si>
    <t>OTHER</t>
  </si>
  <si>
    <t>All other costs not list in categories above</t>
  </si>
  <si>
    <t>Insert name of "Other" budget item</t>
  </si>
  <si>
    <t>TOTAL OTHER</t>
  </si>
  <si>
    <t>DIRECT COST TOTAL</t>
  </si>
  <si>
    <t>TOTAL PROJECT COST YEAR 1</t>
  </si>
  <si>
    <t>Required Non-Federal Share</t>
  </si>
  <si>
    <t>It is strongly recommended that you don't exceed the required match amount in any project year.</t>
  </si>
  <si>
    <t>INDIRECT COST @ XX.XX% (if applicable)</t>
  </si>
  <si>
    <t>BUDGET YEAR TWO</t>
  </si>
  <si>
    <t>TOTAL PROJECT COST YEAR TWO</t>
  </si>
  <si>
    <t>BUDGET YEAR THREE</t>
  </si>
  <si>
    <t>TOTAL PROJECT COST YEAR THREE</t>
  </si>
  <si>
    <t>BUDGET JUSTIFICATION YEAR ONE</t>
  </si>
  <si>
    <t>CALCULATION AND JUSTIFICATION</t>
  </si>
  <si>
    <t>Explain calculation of salary for each position and position project responsibility</t>
  </si>
  <si>
    <t>Describe salary calculation and project responsiblities</t>
  </si>
  <si>
    <t>Describe the benefits given and differences based on type of employee</t>
  </si>
  <si>
    <t>Describe the benefit and who is entitled to receive the benefit</t>
  </si>
  <si>
    <t>Describe employee travel</t>
  </si>
  <si>
    <t>Describe equipment and need by project</t>
  </si>
  <si>
    <t>Describe why the project needs this equipment</t>
  </si>
  <si>
    <t>Describe supplies to be purchase and need by project</t>
  </si>
  <si>
    <t>Describe supplies to be purchased and need by project</t>
  </si>
  <si>
    <t>For large contract item not for lesser professional services</t>
  </si>
  <si>
    <t>Describe cost calculation and why project needs this contractor</t>
  </si>
  <si>
    <t>Describe calculation of cost and why the item is needed</t>
  </si>
  <si>
    <t>Describe how the cost was determined and why the item is needed for the project</t>
  </si>
  <si>
    <t>BUDGET JUSTIFICATION YEAR TWO</t>
  </si>
  <si>
    <t>BUDGET JUSTIFICATION YEAR THREE</t>
  </si>
  <si>
    <t>BUDGET INFORMATION - Non-Construction Programs</t>
  </si>
  <si>
    <t>SECTION A - BUDGET SUMMARY</t>
  </si>
  <si>
    <t>Grant Program Function or Activity</t>
  </si>
  <si>
    <t>(a)</t>
  </si>
  <si>
    <t>(b)</t>
  </si>
  <si>
    <t>Estimated Unobligated Funds</t>
  </si>
  <si>
    <t>New or Revised Budget</t>
  </si>
  <si>
    <t>Federal</t>
  </si>
  <si>
    <t>( c)</t>
  </si>
  <si>
    <t>Non-Federal</t>
  </si>
  <si>
    <t>(d)</t>
  </si>
  <si>
    <t>( e)</t>
  </si>
  <si>
    <t>(f)</t>
  </si>
  <si>
    <t>(g)</t>
  </si>
  <si>
    <t>1.</t>
  </si>
  <si>
    <t>2.</t>
  </si>
  <si>
    <t>3.</t>
  </si>
  <si>
    <t>4.</t>
  </si>
  <si>
    <t>5.</t>
  </si>
  <si>
    <t>Totals</t>
  </si>
  <si>
    <t>SECTION B - BUDGET CATEGORIES</t>
  </si>
  <si>
    <t>GRANT PROGRAM, FUNCTION OR ACTIVITY</t>
  </si>
  <si>
    <t>(1)</t>
  </si>
  <si>
    <t>(2)</t>
  </si>
  <si>
    <t>(3)</t>
  </si>
  <si>
    <t>(4)</t>
  </si>
  <si>
    <t>(5)</t>
  </si>
  <si>
    <t>a.</t>
  </si>
  <si>
    <t>b.</t>
  </si>
  <si>
    <t>c.</t>
  </si>
  <si>
    <t>d.</t>
  </si>
  <si>
    <t>e.</t>
  </si>
  <si>
    <t>f.</t>
  </si>
  <si>
    <t>g.</t>
  </si>
  <si>
    <t>h.</t>
  </si>
  <si>
    <t>i.</t>
  </si>
  <si>
    <t>j.</t>
  </si>
  <si>
    <t>k.</t>
  </si>
  <si>
    <t>Personnel</t>
  </si>
  <si>
    <t>Fringe Benefits</t>
  </si>
  <si>
    <t>Travel</t>
  </si>
  <si>
    <t>Equipment</t>
  </si>
  <si>
    <t>Supplies</t>
  </si>
  <si>
    <t>Contractual</t>
  </si>
  <si>
    <t>Construction</t>
  </si>
  <si>
    <t>Other</t>
  </si>
  <si>
    <t>Total Direct Charges (sum of 6a-6h)</t>
  </si>
  <si>
    <t>Indirect Charges</t>
  </si>
  <si>
    <t>TOTALS (sum of 6i and 6j)</t>
  </si>
  <si>
    <t>7.</t>
  </si>
  <si>
    <t>Program Income</t>
  </si>
  <si>
    <t>SECTION C - NON-FEDERAL RESOURCES</t>
  </si>
  <si>
    <t>(a) Grant Program</t>
  </si>
  <si>
    <t>(b) Applicant</t>
  </si>
  <si>
    <t>( c) State</t>
  </si>
  <si>
    <t>(d) Other Sources</t>
  </si>
  <si>
    <t>8.</t>
  </si>
  <si>
    <t>9.</t>
  </si>
  <si>
    <t>10.</t>
  </si>
  <si>
    <t>11.</t>
  </si>
  <si>
    <t>12.</t>
  </si>
  <si>
    <t>TOTAL (sum of 8-11)</t>
  </si>
  <si>
    <t>SECTION D - FORECASTED CASH NEEDS</t>
  </si>
  <si>
    <t>Total for 1st Year</t>
  </si>
  <si>
    <t>2nd Quarter</t>
  </si>
  <si>
    <t>3rd Quarter</t>
  </si>
  <si>
    <t>4th Quarter</t>
  </si>
  <si>
    <t>13.</t>
  </si>
  <si>
    <t>14.</t>
  </si>
  <si>
    <t>15.</t>
  </si>
  <si>
    <t>TOTAL (sum of lines 13 and 14)</t>
  </si>
  <si>
    <t>1st Quarter</t>
  </si>
  <si>
    <t>SECTION E - BUGET ESTIMATES OF FEDERAL FUNDS NEEDED FOR BALANCE OF THE PROJECT</t>
  </si>
  <si>
    <t>FUTURE FUNDING PERIODS (YEARS)</t>
  </si>
  <si>
    <t>(b) First</t>
  </si>
  <si>
    <t>( c) Second</t>
  </si>
  <si>
    <t>(d) Third</t>
  </si>
  <si>
    <t>( e) Fourth</t>
  </si>
  <si>
    <t>16.</t>
  </si>
  <si>
    <t>17.</t>
  </si>
  <si>
    <t>18.</t>
  </si>
  <si>
    <t>19.</t>
  </si>
  <si>
    <t>20.</t>
  </si>
  <si>
    <t>TOTAL (sum of lines 16 - 19)</t>
  </si>
  <si>
    <t>SECTION F - OTHER BUDGET INFORMATION</t>
  </si>
  <si>
    <t>21.</t>
  </si>
  <si>
    <t>23.</t>
  </si>
  <si>
    <t>Direct Charges:</t>
  </si>
  <si>
    <t>Remarks:</t>
  </si>
  <si>
    <t>22.  Indirect Charges</t>
  </si>
  <si>
    <t>SF 424A</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</si>
  <si>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</si>
  <si>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</si>
  <si>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Gather all the necessary information you'll need prior to starting work on the budget (e.g., positions, wages, fringe calculations, supplies needed).</t>
  </si>
  <si>
    <t>Object Class Categories</t>
  </si>
  <si>
    <t xml:space="preserve">Catalog of Federal Domestic Assistance </t>
  </si>
  <si>
    <t>Number</t>
  </si>
  <si>
    <t>6.</t>
  </si>
  <si>
    <t>ANA</t>
  </si>
  <si>
    <t>ANA NFS</t>
  </si>
  <si>
    <t>See Indirect Cost Rate Agreement, attached.</t>
  </si>
  <si>
    <t>Describe the need for project completion and break out individual travel costs</t>
  </si>
  <si>
    <t>Use Complete and Accurate Calculations</t>
  </si>
  <si>
    <t>For assistance with this Budget Template, please contact your Regional TTA Center.</t>
  </si>
  <si>
    <r>
      <t xml:space="preserve">TEMPLATE AND BUDGET DEVELOPMENT INSTRUCTIONS
</t>
    </r>
    <r>
      <rPr>
        <sz val="16"/>
        <color theme="1"/>
        <rFont val="Calibri"/>
        <family val="2"/>
        <scheme val="minor"/>
      </rPr>
      <t>(SEDS, SEDS-AK, SEDS-GO, ERE)</t>
    </r>
  </si>
  <si>
    <t>9/30/2021-9/29/2022</t>
  </si>
  <si>
    <t>9/30/2022-9/29/2023</t>
  </si>
  <si>
    <t>9/30/2023-9/29/2024</t>
  </si>
  <si>
    <t>ANA Fed</t>
  </si>
  <si>
    <t xml:space="preserve">The worksheet has three annual budget templates that contain formulas.  There are also three annual budget justification templates and three SF 424As.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
  </si>
  <si>
    <r>
      <rPr>
        <b/>
        <sz val="13"/>
        <color rgb="FFFF0000"/>
        <rFont val="Calibri (Body)"/>
      </rPr>
      <t>IMPORTANT:</t>
    </r>
    <r>
      <rPr>
        <b/>
        <sz val="13"/>
        <color theme="1"/>
        <rFont val="Calibri"/>
        <family val="2"/>
        <scheme val="minor"/>
      </rPr>
      <t xml:space="preserve"> Before uploading your Budget to Grants.gov, </t>
    </r>
    <r>
      <rPr>
        <b/>
        <u/>
        <sz val="13"/>
        <color theme="1"/>
        <rFont val="Calibri (Body)"/>
      </rPr>
      <t>export and save each line-item budget and budget justification sheet as a PDF</t>
    </r>
    <r>
      <rPr>
        <b/>
        <sz val="13"/>
        <color theme="1"/>
        <rFont val="Calibri (Body)"/>
      </rPr>
      <t xml:space="preserve">. </t>
    </r>
    <r>
      <rPr>
        <b/>
        <u/>
        <sz val="13"/>
        <color theme="1"/>
        <rFont val="Calibri (Body)"/>
      </rPr>
      <t>DO NOT UPLOAD THE EXCEL FILE TO GRANTS.GOV AS PART OF YOUR APPLICATION.</t>
    </r>
    <r>
      <rPr>
        <b/>
        <sz val="11"/>
        <color theme="1"/>
        <rFont val="Calibri (Body)"/>
      </rPr>
      <t xml:space="preserve">
Uploading the Excel doc to Grants.gov may result in Sheets being lost in transmission.</t>
    </r>
    <r>
      <rPr>
        <sz val="11"/>
        <color theme="1"/>
        <rFont val="Calibri"/>
        <family val="2"/>
        <scheme val="minor"/>
      </rPr>
      <t xml:space="preserve"> There are two ways that you may convert budgets created with this Excel template into PDF format:
• Step 1: Click on the Bud Year 1 tab and, while holding the Shift key, click the last Bud Justification tab to select all the tabs you'd like to print
• Step 2: Select File &gt; Save As.
• Step 3: In the "Save As" dialogue, from the "File Format" dropdown menu, choose "PDF." Select the "Sheet" option, and cilck "Save."
• Step 4: Find and verify the resulting PDF on your computer, and add it into your application.</t>
    </r>
    <r>
      <rPr>
        <b/>
        <sz val="11"/>
        <color theme="1"/>
        <rFont val="Calibri"/>
        <family val="2"/>
        <scheme val="minor"/>
      </rPr>
      <t xml:space="preserve">
</t>
    </r>
  </si>
  <si>
    <t xml:space="preserve">Although you will only need the SF 424A for the budget period that the application is addressing there are five worksheets for each potential budget period.   Also the default for Section D for the forecasted cash needs is 25% each quarter, you will want to adjust based on the project's cash needs. </t>
  </si>
  <si>
    <r>
      <t xml:space="preserve">
</t>
    </r>
    <r>
      <rPr>
        <b/>
        <u/>
        <sz val="12"/>
        <color indexed="60"/>
        <rFont val="Calibri"/>
        <family val="2"/>
      </rPr>
      <t xml:space="preserve">Special Note: </t>
    </r>
    <r>
      <rPr>
        <sz val="11"/>
        <color theme="1"/>
        <rFont val="Calibri"/>
        <family val="2"/>
        <scheme val="minor"/>
      </rPr>
      <t xml:space="preserve">
Provide  estimates as attachements for higher priced items and scopes of work. 
</t>
    </r>
    <r>
      <rPr>
        <b/>
        <u/>
        <sz val="12"/>
        <color indexed="53"/>
        <rFont val="Calibri"/>
        <family val="2"/>
      </rPr>
      <t xml:space="preserve">
For Printing </t>
    </r>
    <r>
      <rPr>
        <sz val="11"/>
        <color theme="1"/>
        <rFont val="Calibri"/>
        <family val="2"/>
        <scheme val="minor"/>
      </rPr>
      <t xml:space="preserve"> - once this is completely filled out:
</t>
    </r>
    <r>
      <rPr>
        <b/>
        <i/>
        <sz val="12"/>
        <color indexed="62"/>
        <rFont val="Calibri"/>
        <family val="2"/>
      </rPr>
      <t xml:space="preserve">Set the print area </t>
    </r>
    <r>
      <rPr>
        <sz val="11"/>
        <color theme="1"/>
        <rFont val="Calibri"/>
        <family val="2"/>
        <scheme val="minor"/>
      </rPr>
      <t xml:space="preserve">--  go to the "Page Layout" tab -  highlight what should be printed - and select the "Print Area" dropdown arrow and select "Set Print Area" 
-- May also set Page Breaks
</t>
    </r>
    <r>
      <rPr>
        <b/>
        <i/>
        <sz val="11"/>
        <color indexed="10"/>
        <rFont val="Calibri"/>
        <family val="2"/>
      </rPr>
      <t xml:space="preserve">
****Check all formulas when finished for accuracy</t>
    </r>
    <r>
      <rPr>
        <sz val="11"/>
        <color theme="1"/>
        <rFont val="Calibri"/>
        <family val="2"/>
        <scheme val="minor"/>
      </rPr>
      <t xml:space="preserve">
</t>
    </r>
    <r>
      <rPr>
        <b/>
        <i/>
        <sz val="11"/>
        <color indexed="8"/>
        <rFont val="Calibri"/>
        <family val="2"/>
      </rPr>
      <t xml:space="preserve">Do Not include these instructions in the print area.
</t>
    </r>
    <r>
      <rPr>
        <b/>
        <u/>
        <sz val="11"/>
        <color indexed="36"/>
        <rFont val="Calibri"/>
        <family val="2"/>
      </rPr>
      <t>Saving as a PDF</t>
    </r>
    <r>
      <rPr>
        <b/>
        <i/>
        <sz val="11"/>
        <color indexed="36"/>
        <rFont val="Calibri"/>
        <family val="2"/>
      </rPr>
      <t xml:space="preserve"> </t>
    </r>
    <r>
      <rPr>
        <b/>
        <i/>
        <sz val="11"/>
        <color indexed="8"/>
        <rFont val="Calibri"/>
        <family val="2"/>
      </rPr>
      <t xml:space="preserve">- </t>
    </r>
    <r>
      <rPr>
        <sz val="11"/>
        <color theme="1"/>
        <rFont val="Calibri"/>
        <family val="2"/>
        <scheme val="minor"/>
      </rPr>
      <t xml:space="preserve">Highlight all Worksheet tabs by clicking the first tab labeled "Year 1 Line Item" hold the shift key and select the very last Worksheet tab you are using. Next select - File  - Save as PDF.  Make sure all of the sheets you would like to print are listed in the box on the right-hand side labeled "Sheets in PDF"  Next click the button "Convert to 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</si>
</sst>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quot;$&quot;#,##0"/>
  </numFmts>
  <fonts count="47">
    <font>
      <sz val="11"/>
      <color theme="1"/>
      <name val="Calibri"/>
      <family val="2"/>
      <scheme val="minor"/>
    </font>
    <font>
      <b/>
      <sz val="11"/>
      <color theme="1"/>
      <name val="Calibri"/>
      <family val="2"/>
      <scheme val="minor"/>
    </font>
    <font>
      <sz val="11"/>
      <color theme="1"/>
      <name val="Calibri"/>
      <family val="2"/>
    </font>
    <font>
      <sz val="8"/>
      <color theme="0"/>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4"/>
      <color theme="0"/>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sz val="11"/>
      <name val="Calibri"/>
      <family val="2"/>
      <scheme val="minor"/>
    </font>
    <font>
      <b/>
      <sz val="9"/>
      <color theme="1"/>
      <name val="Calibri"/>
      <family val="2"/>
      <scheme val="minor"/>
    </font>
    <font>
      <i/>
      <sz val="12"/>
      <name val="Times New Roman"/>
      <family val="1"/>
    </font>
    <font>
      <b/>
      <i/>
      <sz val="14"/>
      <name val="Times New Roman"/>
      <family val="1"/>
    </font>
    <font>
      <b/>
      <sz val="12"/>
      <name val="Times New Roman"/>
      <family val="1"/>
    </font>
    <font>
      <sz val="10"/>
      <name val="Times New Roman"/>
      <family val="1"/>
    </font>
    <font>
      <sz val="12"/>
      <color rgb="FFFFFFFF"/>
      <name val="Times New Roman"/>
      <family val="1"/>
    </font>
    <font>
      <sz val="12"/>
      <name val="Times New Roman"/>
      <family val="1"/>
    </font>
    <font>
      <sz val="7.5"/>
      <name val="Times New Roman"/>
      <family val="1"/>
    </font>
    <font>
      <sz val="9"/>
      <name val="Times New Roman"/>
      <family val="1"/>
    </font>
    <font>
      <sz val="8"/>
      <name val="Times New Roman"/>
      <family val="1"/>
    </font>
    <font>
      <sz val="8.5"/>
      <name val="Times New Roman"/>
      <family val="1"/>
    </font>
    <font>
      <sz val="12"/>
      <color theme="0"/>
      <name val="Times New Roman"/>
      <family val="1"/>
    </font>
    <font>
      <sz val="14"/>
      <name val="Times New Roman"/>
      <family val="1"/>
    </font>
    <font>
      <i/>
      <sz val="14"/>
      <name val="Times New Roman"/>
      <family val="1"/>
    </font>
    <font>
      <sz val="11"/>
      <name val="Times New Roman"/>
      <family val="1"/>
    </font>
    <font>
      <b/>
      <sz val="14"/>
      <name val="Times New Roman"/>
      <family val="1"/>
    </font>
    <font>
      <sz val="16"/>
      <color theme="1"/>
      <name val="Calibri"/>
      <family val="2"/>
      <scheme val="minor"/>
    </font>
    <font>
      <b/>
      <sz val="11"/>
      <color theme="1"/>
      <name val="Calibri (Body)"/>
    </font>
    <font>
      <b/>
      <sz val="13"/>
      <color theme="1"/>
      <name val="Calibri"/>
      <family val="2"/>
      <scheme val="minor"/>
    </font>
    <font>
      <b/>
      <u/>
      <sz val="13"/>
      <color theme="1"/>
      <name val="Calibri (Body)"/>
    </font>
    <font>
      <b/>
      <sz val="13"/>
      <color theme="1"/>
      <name val="Calibri (Body)"/>
    </font>
    <font>
      <b/>
      <sz val="13"/>
      <color rgb="FFFF0000"/>
      <name val="Calibri (Body)"/>
    </font>
    <font>
      <b/>
      <sz val="12"/>
      <color rgb="FFC00000"/>
      <name val="Calibri"/>
      <family val="2"/>
      <scheme val="minor"/>
    </font>
    <font>
      <b/>
      <u/>
      <sz val="12"/>
      <color indexed="60"/>
      <name val="Calibri"/>
      <family val="2"/>
    </font>
    <font>
      <b/>
      <u/>
      <sz val="12"/>
      <color indexed="53"/>
      <name val="Calibri"/>
      <family val="2"/>
    </font>
    <font>
      <b/>
      <i/>
      <sz val="12"/>
      <color indexed="62"/>
      <name val="Calibri"/>
      <family val="2"/>
    </font>
    <font>
      <b/>
      <i/>
      <sz val="11"/>
      <color indexed="10"/>
      <name val="Calibri"/>
      <family val="2"/>
    </font>
    <font>
      <b/>
      <i/>
      <sz val="11"/>
      <color indexed="8"/>
      <name val="Calibri"/>
      <family val="2"/>
    </font>
    <font>
      <b/>
      <u/>
      <sz val="11"/>
      <color indexed="36"/>
      <name val="Calibri"/>
      <family val="2"/>
    </font>
    <font>
      <b/>
      <i/>
      <sz val="11"/>
      <color indexed="36"/>
      <name val="Calibri"/>
      <family val="2"/>
    </font>
  </fonts>
  <fills count="1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DF79"/>
        <bgColor indexed="64"/>
      </patternFill>
    </fill>
    <fill>
      <patternFill patternType="solid">
        <fgColor theme="4" tint="0.59999389629810485"/>
        <bgColor rgb="FF000000"/>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thin">
        <color indexed="64"/>
      </right>
      <top style="thick">
        <color indexed="64"/>
      </top>
      <bottom style="dashed">
        <color indexed="64"/>
      </bottom>
      <diagonal/>
    </border>
    <border>
      <left style="thin">
        <color indexed="64"/>
      </left>
      <right style="thin">
        <color indexed="64"/>
      </right>
      <top style="thick">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ck">
        <color indexed="64"/>
      </bottom>
      <diagonal/>
    </border>
    <border>
      <left style="thin">
        <color indexed="64"/>
      </left>
      <right style="dashed">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style="thick">
        <color rgb="FFC00000"/>
      </left>
      <right style="thick">
        <color rgb="FFC00000"/>
      </right>
      <top style="thick">
        <color rgb="FFC00000"/>
      </top>
      <bottom style="thick">
        <color rgb="FFC00000"/>
      </bottom>
      <diagonal/>
    </border>
    <border>
      <left style="medium">
        <color indexed="64"/>
      </left>
      <right style="medium">
        <color indexed="64"/>
      </right>
      <top/>
      <bottom style="medium">
        <color indexed="64"/>
      </bottom>
      <diagonal/>
    </border>
  </borders>
  <cellStyleXfs count="3">
    <xf numFmtId="0" fontId="0" fillId="0" borderId="0"/>
    <xf numFmtId="9" fontId="11" fillId="0" borderId="0" applyFont="0" applyFill="0" applyBorder="0" applyAlignment="0" applyProtection="0"/>
    <xf numFmtId="0" fontId="12" fillId="0" borderId="0"/>
  </cellStyleXfs>
  <cellXfs count="210">
    <xf numFmtId="0" fontId="0" fillId="0" borderId="0" xfId="0"/>
    <xf numFmtId="0" fontId="0" fillId="0" borderId="0" xfId="0" applyAlignment="1">
      <alignment vertical="top" wrapText="1"/>
    </xf>
    <xf numFmtId="0" fontId="13" fillId="0" borderId="0" xfId="0" applyFont="1" applyFill="1" applyBorder="1" applyAlignment="1">
      <alignment horizontal="center" vertical="center" wrapText="1"/>
    </xf>
    <xf numFmtId="0" fontId="14" fillId="0" borderId="0" xfId="0" applyFont="1" applyFill="1" applyBorder="1" applyAlignment="1">
      <alignment vertical="center"/>
    </xf>
    <xf numFmtId="164" fontId="14" fillId="0" borderId="0" xfId="1" applyNumberFormat="1" applyFont="1" applyFill="1" applyBorder="1" applyAlignment="1">
      <alignment vertical="center"/>
    </xf>
    <xf numFmtId="0" fontId="16" fillId="0" borderId="0" xfId="0" applyFont="1" applyFill="1" applyBorder="1" applyAlignment="1">
      <alignment vertical="center"/>
    </xf>
    <xf numFmtId="0" fontId="14" fillId="0" borderId="0" xfId="0" applyFont="1" applyFill="1" applyBorder="1" applyAlignment="1">
      <alignment vertical="center" wrapText="1"/>
    </xf>
    <xf numFmtId="8" fontId="14" fillId="0" borderId="0" xfId="0" applyNumberFormat="1" applyFont="1" applyFill="1" applyBorder="1" applyAlignment="1">
      <alignment vertical="center"/>
    </xf>
    <xf numFmtId="0" fontId="15" fillId="0" borderId="0" xfId="0" applyFont="1" applyFill="1" applyBorder="1"/>
    <xf numFmtId="0" fontId="17" fillId="0" borderId="0" xfId="0" applyFont="1"/>
    <xf numFmtId="0" fontId="17" fillId="0" borderId="15" xfId="0" applyFont="1" applyBorder="1" applyAlignment="1">
      <alignment horizontal="center"/>
    </xf>
    <xf numFmtId="0" fontId="17" fillId="0" borderId="9" xfId="0" applyFont="1" applyBorder="1" applyAlignment="1">
      <alignment horizontal="center"/>
    </xf>
    <xf numFmtId="0" fontId="17" fillId="0" borderId="15" xfId="0" quotePrefix="1" applyFont="1" applyBorder="1" applyAlignment="1">
      <alignment horizontal="center"/>
    </xf>
    <xf numFmtId="0" fontId="17" fillId="0" borderId="9" xfId="0" applyFont="1" applyBorder="1"/>
    <xf numFmtId="0" fontId="1" fillId="0" borderId="16" xfId="0" quotePrefix="1" applyFont="1" applyBorder="1"/>
    <xf numFmtId="0" fontId="1" fillId="0" borderId="7" xfId="0" applyFont="1" applyBorder="1"/>
    <xf numFmtId="0" fontId="0" fillId="0" borderId="6" xfId="0" applyBorder="1"/>
    <xf numFmtId="1" fontId="0" fillId="0" borderId="6" xfId="0" applyNumberFormat="1" applyBorder="1"/>
    <xf numFmtId="49" fontId="1" fillId="0" borderId="7" xfId="0" applyNumberFormat="1" applyFont="1" applyBorder="1"/>
    <xf numFmtId="165" fontId="0" fillId="0" borderId="6" xfId="0" applyNumberFormat="1" applyBorder="1"/>
    <xf numFmtId="0" fontId="17" fillId="0" borderId="7" xfId="0" applyFont="1" applyBorder="1" applyAlignment="1">
      <alignment horizontal="center" vertical="center"/>
    </xf>
    <xf numFmtId="0" fontId="17" fillId="0" borderId="8" xfId="0" applyFont="1" applyBorder="1" applyAlignment="1">
      <alignment horizont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7" xfId="0" applyFont="1" applyBorder="1" applyAlignment="1">
      <alignment horizontal="center" vertical="center" wrapText="1"/>
    </xf>
    <xf numFmtId="165" fontId="0" fillId="0" borderId="16" xfId="0" applyNumberFormat="1" applyBorder="1"/>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0" fontId="1" fillId="0" borderId="6" xfId="0" quotePrefix="1" applyFont="1" applyFill="1" applyBorder="1"/>
    <xf numFmtId="0" fontId="17" fillId="0" borderId="23" xfId="0" quotePrefix="1" applyFont="1" applyFill="1" applyBorder="1"/>
    <xf numFmtId="0" fontId="17" fillId="0" borderId="6" xfId="0" applyFont="1" applyBorder="1"/>
    <xf numFmtId="0" fontId="17" fillId="0" borderId="6" xfId="0" quotePrefix="1" applyFont="1" applyFill="1" applyBorder="1"/>
    <xf numFmtId="0" fontId="0" fillId="3" borderId="0" xfId="0" applyFill="1" applyAlignment="1">
      <alignment vertical="top" wrapText="1"/>
    </xf>
    <xf numFmtId="0" fontId="8" fillId="2" borderId="0" xfId="0" applyFont="1" applyFill="1" applyAlignment="1">
      <alignment horizontal="center" vertical="center" wrapText="1"/>
    </xf>
    <xf numFmtId="0" fontId="0" fillId="3" borderId="0" xfId="0" applyFill="1" applyAlignment="1">
      <alignment wrapText="1"/>
    </xf>
    <xf numFmtId="0" fontId="9" fillId="6" borderId="0" xfId="0" applyFont="1" applyFill="1" applyBorder="1" applyAlignment="1">
      <alignment wrapText="1"/>
    </xf>
    <xf numFmtId="0" fontId="7" fillId="6" borderId="0" xfId="0" applyFont="1" applyFill="1" applyAlignment="1">
      <alignment horizontal="center" vertical="center" wrapText="1"/>
    </xf>
    <xf numFmtId="0" fontId="6" fillId="2" borderId="0" xfId="0" applyFont="1" applyFill="1" applyAlignment="1">
      <alignment horizontal="center" vertical="center" wrapText="1"/>
    </xf>
    <xf numFmtId="0" fontId="9" fillId="6" borderId="0" xfId="0" applyFont="1" applyFill="1" applyBorder="1" applyAlignment="1">
      <alignment vertical="top" wrapText="1"/>
    </xf>
    <xf numFmtId="0" fontId="0" fillId="0" borderId="0" xfId="0" applyAlignment="1">
      <alignment wrapText="1"/>
    </xf>
    <xf numFmtId="0" fontId="8" fillId="2" borderId="0" xfId="0" applyFont="1" applyFill="1" applyAlignment="1">
      <alignment vertical="center" wrapText="1"/>
    </xf>
    <xf numFmtId="0" fontId="0" fillId="3" borderId="0" xfId="0" applyFill="1" applyAlignment="1">
      <alignment vertical="center" wrapText="1"/>
    </xf>
    <xf numFmtId="0" fontId="7" fillId="6" borderId="0" xfId="0" applyFont="1" applyFill="1" applyAlignment="1">
      <alignment vertical="center" wrapText="1"/>
    </xf>
    <xf numFmtId="0" fontId="9" fillId="6" borderId="0" xfId="0" applyFont="1" applyFill="1" applyBorder="1" applyAlignment="1">
      <alignment vertical="center" wrapText="1"/>
    </xf>
    <xf numFmtId="0" fontId="4" fillId="0" borderId="0" xfId="0" applyFont="1" applyAlignment="1">
      <alignment vertical="center" wrapText="1"/>
    </xf>
    <xf numFmtId="0" fontId="6" fillId="2" borderId="0" xfId="0" applyFont="1" applyFill="1" applyAlignment="1">
      <alignment vertical="center" wrapText="1"/>
    </xf>
    <xf numFmtId="0" fontId="6" fillId="5" borderId="0" xfId="0" applyFont="1" applyFill="1" applyAlignment="1"/>
    <xf numFmtId="0" fontId="6" fillId="5" borderId="0" xfId="0" applyFont="1" applyFill="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7" fillId="3" borderId="0" xfId="0" applyFont="1" applyFill="1" applyAlignment="1">
      <alignment vertical="center" wrapText="1"/>
    </xf>
    <xf numFmtId="0" fontId="7" fillId="3" borderId="0" xfId="0" applyFont="1" applyFill="1" applyAlignment="1">
      <alignment vertical="center"/>
    </xf>
    <xf numFmtId="0" fontId="5" fillId="5" borderId="0" xfId="0" applyFont="1" applyFill="1" applyAlignment="1"/>
    <xf numFmtId="0" fontId="5" fillId="5" borderId="0" xfId="0" applyFont="1" applyFill="1" applyAlignment="1">
      <alignment vertical="top" wrapText="1"/>
    </xf>
    <xf numFmtId="0" fontId="0" fillId="0" borderId="0" xfId="0" applyAlignment="1">
      <alignment vertical="center" wrapText="1"/>
    </xf>
    <xf numFmtId="0" fontId="0" fillId="5" borderId="0" xfId="0" applyFill="1" applyAlignment="1"/>
    <xf numFmtId="0" fontId="1" fillId="0" borderId="0" xfId="0" applyFont="1" applyAlignment="1">
      <alignment wrapText="1"/>
    </xf>
    <xf numFmtId="0" fontId="1" fillId="0" borderId="0" xfId="0" applyFont="1" applyAlignment="1">
      <alignment vertical="center" wrapText="1"/>
    </xf>
    <xf numFmtId="0" fontId="6" fillId="5" borderId="0" xfId="0" applyFont="1" applyFill="1" applyBorder="1" applyAlignment="1">
      <alignment vertical="center"/>
    </xf>
    <xf numFmtId="0" fontId="1" fillId="2" borderId="0" xfId="0" applyFont="1" applyFill="1" applyAlignment="1"/>
    <xf numFmtId="0" fontId="10" fillId="3" borderId="0" xfId="0" applyFont="1" applyFill="1" applyAlignment="1">
      <alignment horizontal="center" vertical="center" wrapText="1"/>
    </xf>
    <xf numFmtId="0" fontId="3" fillId="0" borderId="0" xfId="0" applyFont="1" applyAlignment="1">
      <alignment horizontal="center"/>
    </xf>
    <xf numFmtId="0" fontId="6" fillId="4" borderId="0" xfId="0" applyFont="1" applyFill="1" applyBorder="1" applyAlignment="1">
      <alignment horizontal="left" vertical="center" wrapText="1"/>
    </xf>
    <xf numFmtId="165" fontId="0" fillId="0" borderId="16" xfId="0" applyNumberFormat="1" applyBorder="1"/>
    <xf numFmtId="165" fontId="0" fillId="0" borderId="7" xfId="0" applyNumberFormat="1" applyBorder="1"/>
    <xf numFmtId="49" fontId="1" fillId="0" borderId="16" xfId="0" applyNumberFormat="1" applyFont="1" applyBorder="1"/>
    <xf numFmtId="49" fontId="1" fillId="0" borderId="7" xfId="0" applyNumberFormat="1" applyFont="1" applyBorder="1"/>
    <xf numFmtId="0" fontId="17" fillId="0" borderId="2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6" xfId="0" applyFont="1" applyBorder="1" applyAlignment="1">
      <alignment vertical="top" wrapText="1"/>
    </xf>
    <xf numFmtId="0" fontId="17" fillId="0" borderId="7" xfId="0" applyFont="1" applyBorder="1" applyAlignment="1">
      <alignment vertical="top" wrapText="1"/>
    </xf>
    <xf numFmtId="0" fontId="17" fillId="0" borderId="16" xfId="0" applyFont="1" applyBorder="1" applyAlignment="1">
      <alignment horizontal="center" vertical="center"/>
    </xf>
    <xf numFmtId="0" fontId="17" fillId="0" borderId="7" xfId="0" applyFont="1" applyBorder="1" applyAlignment="1">
      <alignment horizontal="center"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7" xfId="0" applyFont="1" applyBorder="1" applyAlignment="1">
      <alignment vertical="top" wrapText="1"/>
    </xf>
    <xf numFmtId="0" fontId="1" fillId="0" borderId="17" xfId="0" applyFont="1" applyBorder="1"/>
    <xf numFmtId="0" fontId="1" fillId="0" borderId="7" xfId="0" applyFont="1" applyBorder="1"/>
    <xf numFmtId="0" fontId="1" fillId="0" borderId="25" xfId="0" applyFont="1" applyBorder="1" applyAlignment="1">
      <alignment horizontal="center"/>
    </xf>
    <xf numFmtId="49" fontId="1" fillId="0" borderId="17" xfId="0" applyNumberFormat="1" applyFont="1" applyBorder="1"/>
    <xf numFmtId="0" fontId="7" fillId="0" borderId="0" xfId="0" applyFont="1" applyAlignment="1">
      <alignment horizontal="center"/>
    </xf>
    <xf numFmtId="0" fontId="17" fillId="0" borderId="9" xfId="0" applyFont="1" applyBorder="1" applyAlignment="1">
      <alignment horizontal="center" vertical="center"/>
    </xf>
    <xf numFmtId="0" fontId="17" fillId="0" borderId="20" xfId="0" applyFont="1" applyBorder="1" applyAlignment="1">
      <alignment horizontal="left" vertical="center" wrapText="1"/>
    </xf>
    <xf numFmtId="0" fontId="17" fillId="0" borderId="23" xfId="0" applyFont="1" applyBorder="1" applyAlignment="1">
      <alignment horizontal="left" vertical="center" wrapText="1"/>
    </xf>
    <xf numFmtId="0" fontId="17" fillId="0" borderId="25" xfId="0" applyFont="1" applyBorder="1" applyAlignment="1">
      <alignment horizontal="left" vertical="center" wrapText="1"/>
    </xf>
    <xf numFmtId="0" fontId="17" fillId="0" borderId="5" xfId="0" applyFont="1" applyBorder="1" applyAlignment="1">
      <alignment horizontal="left" vertical="center" wrapText="1"/>
    </xf>
    <xf numFmtId="0" fontId="17" fillId="0" borderId="23" xfId="0" applyFont="1" applyBorder="1" applyAlignment="1">
      <alignment horizontal="center"/>
    </xf>
    <xf numFmtId="0" fontId="17" fillId="0" borderId="5" xfId="0" applyFont="1" applyBorder="1" applyAlignment="1">
      <alignment horizontal="center"/>
    </xf>
    <xf numFmtId="0" fontId="1" fillId="0" borderId="0" xfId="0" applyFont="1" applyAlignment="1">
      <alignment horizontal="center"/>
    </xf>
    <xf numFmtId="0" fontId="17" fillId="0" borderId="8" xfId="0" applyFont="1" applyBorder="1" applyAlignment="1">
      <alignment vertical="center" wrapText="1"/>
    </xf>
    <xf numFmtId="0" fontId="17" fillId="0" borderId="17" xfId="0" applyFont="1" applyBorder="1" applyAlignment="1">
      <alignment horizontal="center" vertical="center"/>
    </xf>
    <xf numFmtId="0" fontId="17" fillId="0" borderId="21" xfId="0" applyFont="1" applyBorder="1" applyAlignment="1">
      <alignment vertical="center" wrapText="1"/>
    </xf>
    <xf numFmtId="0" fontId="17" fillId="0" borderId="22" xfId="0" applyFont="1" applyBorder="1" applyAlignment="1">
      <alignment vertical="center" wrapText="1"/>
    </xf>
    <xf numFmtId="0" fontId="17" fillId="0" borderId="18" xfId="0" applyFont="1" applyBorder="1" applyAlignment="1">
      <alignment vertical="center" wrapText="1"/>
    </xf>
    <xf numFmtId="0" fontId="17" fillId="0" borderId="20" xfId="0" applyFont="1" applyBorder="1" applyAlignment="1">
      <alignment vertical="center" wrapText="1"/>
    </xf>
    <xf numFmtId="0" fontId="0" fillId="0" borderId="0" xfId="0" applyAlignment="1">
      <alignment vertical="center"/>
    </xf>
    <xf numFmtId="0" fontId="1" fillId="0" borderId="2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7" xfId="0" applyFont="1" applyBorder="1" applyAlignment="1">
      <alignment horizontal="left"/>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7" xfId="0" applyFont="1" applyBorder="1" applyAlignment="1">
      <alignment horizontal="left" vertical="center"/>
    </xf>
    <xf numFmtId="0" fontId="17" fillId="0" borderId="21" xfId="0" applyFont="1" applyBorder="1" applyAlignment="1">
      <alignment horizontal="left" vertical="center"/>
    </xf>
    <xf numFmtId="0" fontId="17" fillId="0" borderId="24"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7" fillId="0" borderId="25" xfId="0" applyFont="1" applyBorder="1" applyAlignment="1">
      <alignment horizontal="left" vertical="center"/>
    </xf>
    <xf numFmtId="0" fontId="17" fillId="0" borderId="5" xfId="0" applyFont="1" applyBorder="1" applyAlignment="1">
      <alignment horizontal="left" vertical="center"/>
    </xf>
    <xf numFmtId="0" fontId="0" fillId="0" borderId="7" xfId="0" applyBorder="1"/>
    <xf numFmtId="0" fontId="0" fillId="0" borderId="22" xfId="0" applyBorder="1"/>
    <xf numFmtId="0" fontId="1" fillId="0" borderId="5" xfId="0" applyFont="1" applyBorder="1" applyAlignment="1">
      <alignment horizontal="left"/>
    </xf>
    <xf numFmtId="0" fontId="0" fillId="0" borderId="17" xfId="0" applyBorder="1" applyAlignment="1"/>
    <xf numFmtId="0" fontId="0" fillId="0" borderId="7" xfId="0" applyBorder="1" applyAlignment="1"/>
    <xf numFmtId="0" fontId="17" fillId="0" borderId="7" xfId="0" applyFont="1" applyBorder="1" applyAlignment="1">
      <alignment horizontal="right" vertical="center"/>
    </xf>
    <xf numFmtId="0" fontId="17" fillId="0" borderId="17" xfId="0" applyFont="1" applyBorder="1" applyAlignment="1">
      <alignment horizontal="right" vertical="center"/>
    </xf>
    <xf numFmtId="0" fontId="17" fillId="0" borderId="9" xfId="0" applyFont="1" applyBorder="1" applyAlignment="1">
      <alignment vertical="top" wrapText="1"/>
    </xf>
    <xf numFmtId="0" fontId="1" fillId="0" borderId="0" xfId="0" applyFont="1" applyBorder="1"/>
    <xf numFmtId="49" fontId="1" fillId="0" borderId="0" xfId="0" quotePrefix="1" applyNumberFormat="1" applyFont="1" applyBorder="1" applyAlignment="1">
      <alignment horizontal="left"/>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0" borderId="4" xfId="0" applyFont="1" applyFill="1" applyBorder="1" applyAlignment="1">
      <alignment vertical="center"/>
    </xf>
    <xf numFmtId="41" fontId="21" fillId="0" borderId="5" xfId="0" applyNumberFormat="1" applyFont="1" applyFill="1" applyBorder="1" applyAlignment="1">
      <alignment horizontal="left" vertical="center"/>
    </xf>
    <xf numFmtId="41" fontId="22" fillId="0" borderId="5" xfId="0" applyNumberFormat="1" applyFont="1" applyFill="1" applyBorder="1" applyAlignment="1">
      <alignment horizontal="right" vertical="center" wrapText="1"/>
    </xf>
    <xf numFmtId="0" fontId="23" fillId="0" borderId="6" xfId="0" applyFont="1" applyFill="1" applyBorder="1" applyAlignment="1">
      <alignment vertical="center" wrapText="1"/>
    </xf>
    <xf numFmtId="41" fontId="23" fillId="0" borderId="7" xfId="0" applyNumberFormat="1" applyFont="1" applyFill="1" applyBorder="1" applyAlignment="1">
      <alignment horizontal="right" vertical="center" wrapText="1"/>
    </xf>
    <xf numFmtId="41" fontId="23" fillId="0" borderId="6" xfId="0" applyNumberFormat="1" applyFont="1" applyFill="1" applyBorder="1" applyAlignment="1">
      <alignment horizontal="right" vertical="center" wrapText="1"/>
    </xf>
    <xf numFmtId="42" fontId="20" fillId="8" borderId="7" xfId="0" applyNumberFormat="1" applyFont="1" applyFill="1" applyBorder="1" applyAlignment="1">
      <alignment vertical="center" wrapText="1"/>
    </xf>
    <xf numFmtId="0" fontId="20" fillId="0" borderId="6" xfId="0" applyFont="1" applyFill="1" applyBorder="1" applyAlignment="1">
      <alignment vertical="center"/>
    </xf>
    <xf numFmtId="41" fontId="24" fillId="0" borderId="6" xfId="0" applyNumberFormat="1" applyFont="1" applyFill="1" applyBorder="1" applyAlignment="1">
      <alignment horizontal="left" vertical="center"/>
    </xf>
    <xf numFmtId="41" fontId="23" fillId="0" borderId="6" xfId="0" applyNumberFormat="1" applyFont="1" applyFill="1" applyBorder="1" applyAlignment="1">
      <alignment horizontal="right" vertical="center"/>
    </xf>
    <xf numFmtId="0" fontId="20" fillId="8" borderId="6" xfId="0" applyFont="1" applyFill="1" applyBorder="1" applyAlignment="1">
      <alignment horizontal="right" vertical="center" wrapText="1"/>
    </xf>
    <xf numFmtId="0" fontId="20" fillId="0" borderId="8" xfId="0" applyFont="1" applyFill="1" applyBorder="1" applyAlignment="1">
      <alignment vertical="center"/>
    </xf>
    <xf numFmtId="41" fontId="25" fillId="0" borderId="6" xfId="0" applyNumberFormat="1" applyFont="1" applyFill="1" applyBorder="1" applyAlignment="1">
      <alignment horizontal="left" vertical="center"/>
    </xf>
    <xf numFmtId="0" fontId="18" fillId="0" borderId="6" xfId="0" applyFont="1" applyFill="1" applyBorder="1" applyAlignment="1">
      <alignment vertical="center" wrapText="1"/>
    </xf>
    <xf numFmtId="41" fontId="26" fillId="0" borderId="7" xfId="0" applyNumberFormat="1" applyFont="1" applyFill="1" applyBorder="1" applyAlignment="1">
      <alignment horizontal="left" vertical="center"/>
    </xf>
    <xf numFmtId="41" fontId="22" fillId="0" borderId="7" xfId="0" applyNumberFormat="1" applyFont="1" applyFill="1" applyBorder="1" applyAlignment="1">
      <alignment horizontal="right" vertical="center" wrapText="1"/>
    </xf>
    <xf numFmtId="0" fontId="18" fillId="0" borderId="6" xfId="0" applyFont="1" applyFill="1" applyBorder="1" applyAlignment="1">
      <alignment horizontal="left" vertical="center"/>
    </xf>
    <xf numFmtId="0" fontId="18" fillId="0" borderId="6" xfId="0" applyFont="1" applyFill="1" applyBorder="1" applyAlignment="1">
      <alignment vertical="center"/>
    </xf>
    <xf numFmtId="41" fontId="21" fillId="0" borderId="7" xfId="0" applyNumberFormat="1" applyFont="1" applyFill="1" applyBorder="1" applyAlignment="1">
      <alignment horizontal="left" vertical="center"/>
    </xf>
    <xf numFmtId="41" fontId="27" fillId="0" borderId="7" xfId="0" applyNumberFormat="1" applyFont="1" applyFill="1" applyBorder="1" applyAlignment="1">
      <alignment horizontal="left" vertical="center"/>
    </xf>
    <xf numFmtId="0" fontId="18" fillId="0" borderId="9" xfId="0" applyFont="1" applyFill="1" applyBorder="1" applyAlignment="1">
      <alignment vertical="center" wrapText="1"/>
    </xf>
    <xf numFmtId="0" fontId="20" fillId="0" borderId="10" xfId="0" applyFont="1" applyFill="1" applyBorder="1" applyAlignment="1">
      <alignment vertical="center" wrapText="1"/>
    </xf>
    <xf numFmtId="44" fontId="23" fillId="0" borderId="11" xfId="0" applyNumberFormat="1" applyFont="1" applyFill="1" applyBorder="1" applyAlignment="1">
      <alignment vertical="center" wrapText="1"/>
    </xf>
    <xf numFmtId="0" fontId="23" fillId="0" borderId="12" xfId="0" applyFont="1" applyFill="1" applyBorder="1" applyAlignment="1">
      <alignment vertical="center" wrapText="1"/>
    </xf>
    <xf numFmtId="44" fontId="23" fillId="0" borderId="7" xfId="0" applyNumberFormat="1" applyFont="1" applyFill="1" applyBorder="1" applyAlignment="1">
      <alignment horizontal="left" vertical="center" wrapText="1"/>
    </xf>
    <xf numFmtId="0" fontId="20" fillId="8" borderId="13" xfId="0" applyFont="1" applyFill="1" applyBorder="1" applyAlignment="1">
      <alignment vertical="center" wrapText="1"/>
    </xf>
    <xf numFmtId="44" fontId="20" fillId="8" borderId="14" xfId="0" applyNumberFormat="1" applyFont="1" applyFill="1" applyBorder="1" applyAlignment="1">
      <alignment vertical="center" wrapText="1"/>
    </xf>
    <xf numFmtId="0" fontId="23" fillId="0" borderId="0" xfId="0" applyFont="1" applyFill="1" applyBorder="1" applyAlignment="1">
      <alignment vertical="center"/>
    </xf>
    <xf numFmtId="41" fontId="23" fillId="0" borderId="0" xfId="0" applyNumberFormat="1" applyFont="1" applyFill="1" applyBorder="1" applyAlignment="1">
      <alignment vertical="center" wrapText="1"/>
    </xf>
    <xf numFmtId="44" fontId="23" fillId="0" borderId="0" xfId="0" applyNumberFormat="1" applyFont="1" applyFill="1" applyBorder="1" applyAlignment="1">
      <alignment vertical="center" wrapText="1"/>
    </xf>
    <xf numFmtId="8" fontId="23" fillId="0" borderId="0" xfId="0" applyNumberFormat="1" applyFont="1" applyFill="1" applyBorder="1" applyAlignment="1">
      <alignment vertical="center" wrapText="1"/>
    </xf>
    <xf numFmtId="0" fontId="18" fillId="0" borderId="0" xfId="0" applyFont="1" applyFill="1" applyBorder="1" applyAlignment="1">
      <alignment vertical="center" wrapText="1"/>
    </xf>
    <xf numFmtId="42" fontId="20" fillId="8" borderId="7" xfId="0" applyNumberFormat="1" applyFont="1" applyFill="1" applyBorder="1" applyAlignment="1">
      <alignment horizontal="right" vertical="center" wrapText="1"/>
    </xf>
    <xf numFmtId="44" fontId="23" fillId="0" borderId="6" xfId="0" applyNumberFormat="1" applyFont="1" applyFill="1" applyBorder="1" applyAlignment="1">
      <alignment vertical="center" wrapText="1"/>
    </xf>
    <xf numFmtId="8" fontId="28" fillId="0" borderId="0" xfId="0" applyNumberFormat="1" applyFont="1" applyFill="1" applyBorder="1" applyAlignment="1">
      <alignment vertical="center" wrapText="1"/>
    </xf>
    <xf numFmtId="0" fontId="18" fillId="0" borderId="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xf>
    <xf numFmtId="0" fontId="20" fillId="0" borderId="0" xfId="0" applyFont="1" applyFill="1" applyBorder="1" applyAlignment="1">
      <alignment horizontal="center" vertical="center" wrapText="1"/>
    </xf>
    <xf numFmtId="164" fontId="23" fillId="0" borderId="0" xfId="1" applyNumberFormat="1" applyFont="1" applyFill="1" applyBorder="1" applyAlignment="1">
      <alignment vertical="center"/>
    </xf>
    <xf numFmtId="0" fontId="31" fillId="0" borderId="0" xfId="0" applyFont="1" applyFill="1" applyBorder="1" applyAlignment="1">
      <alignment vertical="center"/>
    </xf>
    <xf numFmtId="0" fontId="23" fillId="0" borderId="0" xfId="0" applyFont="1" applyFill="1" applyBorder="1" applyAlignment="1">
      <alignment vertical="center" wrapText="1"/>
    </xf>
    <xf numFmtId="8" fontId="23" fillId="0" borderId="0" xfId="0" applyNumberFormat="1" applyFont="1" applyFill="1" applyBorder="1" applyAlignment="1">
      <alignment vertical="center"/>
    </xf>
    <xf numFmtId="0" fontId="20" fillId="0" borderId="19" xfId="0" applyFont="1" applyFill="1" applyBorder="1" applyAlignment="1">
      <alignment horizontal="left" vertical="center" wrapText="1"/>
    </xf>
    <xf numFmtId="0" fontId="29" fillId="0" borderId="6" xfId="0" applyFont="1" applyFill="1" applyBorder="1" applyAlignment="1">
      <alignment horizontal="left" wrapText="1"/>
    </xf>
    <xf numFmtId="0" fontId="30" fillId="0" borderId="6" xfId="0" applyFont="1" applyFill="1" applyBorder="1" applyAlignment="1">
      <alignment horizontal="left" wrapText="1"/>
    </xf>
    <xf numFmtId="0" fontId="15" fillId="0" borderId="0" xfId="0" applyFont="1" applyFill="1" applyBorder="1" applyAlignment="1">
      <alignment wrapText="1"/>
    </xf>
    <xf numFmtId="0" fontId="18" fillId="0" borderId="7" xfId="0" applyFont="1" applyFill="1" applyBorder="1" applyAlignment="1">
      <alignment horizontal="left" wrapText="1"/>
    </xf>
    <xf numFmtId="0" fontId="18" fillId="0" borderId="7" xfId="0" applyFont="1" applyBorder="1" applyAlignment="1">
      <alignment horizontal="left" wrapText="1"/>
    </xf>
    <xf numFmtId="0" fontId="32" fillId="8" borderId="4" xfId="0" applyFont="1" applyFill="1" applyBorder="1" applyAlignment="1">
      <alignment wrapText="1"/>
    </xf>
    <xf numFmtId="42" fontId="29" fillId="8" borderId="15" xfId="0" applyNumberFormat="1" applyFont="1" applyFill="1" applyBorder="1"/>
    <xf numFmtId="0" fontId="26" fillId="8" borderId="15" xfId="0" applyFont="1" applyFill="1" applyBorder="1"/>
    <xf numFmtId="0" fontId="30" fillId="0" borderId="9" xfId="0" applyFont="1" applyFill="1" applyBorder="1" applyAlignment="1">
      <alignment horizontal="left" wrapText="1"/>
    </xf>
    <xf numFmtId="0" fontId="18" fillId="0" borderId="22" xfId="0" applyFont="1" applyBorder="1" applyAlignment="1">
      <alignment horizontal="left" wrapText="1"/>
    </xf>
    <xf numFmtId="0" fontId="32" fillId="8" borderId="26" xfId="0" applyFont="1" applyFill="1" applyBorder="1" applyAlignment="1">
      <alignment wrapText="1"/>
    </xf>
    <xf numFmtId="42" fontId="29" fillId="8" borderId="26" xfId="0" applyNumberFormat="1" applyFont="1" applyFill="1" applyBorder="1"/>
    <xf numFmtId="0" fontId="23" fillId="8" borderId="26" xfId="0" applyFont="1" applyFill="1" applyBorder="1"/>
    <xf numFmtId="0" fontId="29" fillId="0" borderId="9" xfId="0" applyFont="1" applyFill="1" applyBorder="1" applyAlignment="1">
      <alignment horizontal="left" wrapText="1"/>
    </xf>
    <xf numFmtId="0" fontId="18" fillId="0" borderId="22" xfId="0" applyFont="1" applyFill="1" applyBorder="1" applyAlignment="1">
      <alignment horizontal="left" wrapText="1"/>
    </xf>
    <xf numFmtId="0" fontId="21" fillId="8" borderId="26" xfId="0" applyFont="1" applyFill="1" applyBorder="1"/>
    <xf numFmtId="42" fontId="29" fillId="0" borderId="26" xfId="0" applyNumberFormat="1" applyFont="1" applyFill="1" applyBorder="1"/>
    <xf numFmtId="0" fontId="30" fillId="0" borderId="26" xfId="0" applyFont="1" applyFill="1" applyBorder="1" applyAlignment="1">
      <alignment horizontal="left" wrapText="1"/>
    </xf>
    <xf numFmtId="0" fontId="18" fillId="0" borderId="26" xfId="0" applyFont="1" applyFill="1" applyBorder="1" applyAlignment="1">
      <alignment wrapText="1"/>
    </xf>
    <xf numFmtId="0" fontId="15" fillId="9" borderId="21" xfId="0" applyFont="1" applyFill="1" applyBorder="1"/>
    <xf numFmtId="0" fontId="18" fillId="9" borderId="24" xfId="0" applyFont="1" applyFill="1" applyBorder="1" applyAlignment="1">
      <alignment horizontal="left" wrapText="1"/>
    </xf>
    <xf numFmtId="0" fontId="15" fillId="9" borderId="18" xfId="0" applyFont="1" applyFill="1" applyBorder="1"/>
    <xf numFmtId="0" fontId="18" fillId="9" borderId="0" xfId="0" applyFont="1" applyFill="1" applyBorder="1" applyAlignment="1">
      <alignment horizontal="left" wrapText="1"/>
    </xf>
    <xf numFmtId="0" fontId="15" fillId="9" borderId="27" xfId="0" applyFont="1" applyFill="1" applyBorder="1"/>
    <xf numFmtId="0" fontId="18" fillId="9" borderId="28" xfId="0" applyFont="1" applyFill="1" applyBorder="1" applyAlignment="1">
      <alignment horizontal="left" wrapText="1"/>
    </xf>
    <xf numFmtId="0" fontId="0" fillId="2" borderId="0" xfId="0" applyFont="1" applyFill="1" applyAlignment="1">
      <alignment horizontal="center"/>
    </xf>
    <xf numFmtId="0" fontId="6" fillId="5" borderId="0" xfId="0" applyFont="1" applyFill="1" applyAlignment="1">
      <alignment horizontal="center" wrapText="1"/>
    </xf>
    <xf numFmtId="0" fontId="20" fillId="0" borderId="19" xfId="0" applyFont="1" applyBorder="1" applyAlignment="1">
      <alignment horizontal="center" vertical="center"/>
    </xf>
    <xf numFmtId="49" fontId="1" fillId="0" borderId="21" xfId="0" applyNumberFormat="1" applyFont="1" applyBorder="1"/>
    <xf numFmtId="49" fontId="1" fillId="0" borderId="22" xfId="0" applyNumberFormat="1" applyFont="1" applyBorder="1"/>
    <xf numFmtId="49" fontId="1" fillId="0" borderId="23" xfId="0" applyNumberFormat="1" applyFont="1" applyBorder="1"/>
    <xf numFmtId="49" fontId="1" fillId="0" borderId="5" xfId="0" applyNumberFormat="1" applyFont="1" applyBorder="1"/>
    <xf numFmtId="0" fontId="0" fillId="0" borderId="16" xfId="0" applyBorder="1"/>
    <xf numFmtId="0" fontId="1" fillId="0" borderId="29" xfId="0" applyFont="1" applyFill="1" applyBorder="1" applyAlignment="1">
      <alignment horizontal="left" wrapText="1"/>
    </xf>
    <xf numFmtId="0" fontId="39" fillId="3" borderId="30" xfId="0" applyFont="1" applyFill="1" applyBorder="1" applyAlignment="1">
      <alignment horizontal="center" vertical="center"/>
    </xf>
    <xf numFmtId="0" fontId="20" fillId="0" borderId="19" xfId="0" applyFont="1" applyBorder="1" applyAlignment="1">
      <alignment horizontal="left" vertical="center"/>
    </xf>
    <xf numFmtId="41" fontId="25" fillId="0" borderId="7" xfId="0" applyNumberFormat="1" applyFont="1" applyFill="1" applyBorder="1" applyAlignment="1">
      <alignment horizontal="left" vertical="center"/>
    </xf>
    <xf numFmtId="0" fontId="0" fillId="0" borderId="0" xfId="0" applyAlignment="1">
      <alignment horizontal="center" vertical="top" wrapText="1"/>
    </xf>
    <xf numFmtId="0" fontId="0" fillId="0" borderId="0" xfId="0" applyAlignment="1">
      <alignment horizontal="center" vertical="top" wrapText="1"/>
    </xf>
  </cellXfs>
  <cellStyles count="3">
    <cellStyle name="Normal" xfId="0" builtinId="0"/>
    <cellStyle name="Normal 2" xfId="2"/>
    <cellStyle name="Percent" xfId="1" builtinId="5"/>
  </cellStyles>
  <dxfs count="0"/>
  <tableStyles count="0" defaultTableStyle="TableStyleMedium2" defaultPivotStyle="PivotStyleLight16"/>
  <colors>
    <mruColors>
      <color rgb="FFFFDF79"/>
      <color rgb="FFF5F6F4"/>
      <color rgb="FFF5ECD7"/>
      <color rgb="FFF1F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15386</xdr:col>
      <xdr:colOff>0</xdr:colOff>
      <xdr:row>10</xdr:row>
      <xdr:rowOff>0</xdr:rowOff>
    </xdr:from>
    <xdr:to>
      <xdr:col>15392</xdr:col>
      <xdr:colOff>232923</xdr:colOff>
      <xdr:row>16</xdr:row>
      <xdr:rowOff>923844</xdr:rowOff>
    </xdr:to>
    <xdr:pic>
      <xdr:nvPicPr>
        <xdr:cNvPr id="3" name="Picture 2">
          <a:extLst>
            <a:ext uri="{FF2B5EF4-FFF2-40B4-BE49-F238E27FC236}">
              <a16:creationId xmlns:a16="http://schemas.microsoft.com/office/drawing/2014/main" id="{CBB0191E-45F9-4947-B291-146A493CC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8085" y="7343032"/>
          <a:ext cx="4076700" cy="4227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12700</xdr:colOff>
      <xdr:row>2</xdr:row>
      <xdr:rowOff>0</xdr:rowOff>
    </xdr:from>
    <xdr:to>
      <xdr:col>12</xdr:col>
      <xdr:colOff>591820</xdr:colOff>
      <xdr:row>6</xdr:row>
      <xdr:rowOff>0</xdr:rowOff>
    </xdr:to>
    <xdr:sp macro="" textlink="">
      <xdr:nvSpPr>
        <xdr:cNvPr id="2" name="TextBox 1">
          <a:extLst>
            <a:ext uri="{FF2B5EF4-FFF2-40B4-BE49-F238E27FC236}">
              <a16:creationId xmlns:a16="http://schemas.microsoft.com/office/drawing/2014/main" id="{E81F66B9-36E9-BF4A-A59C-EE73E27EBAE9}"/>
            </a:ext>
          </a:extLst>
        </xdr:cNvPr>
        <xdr:cNvSpPr txBox="1"/>
      </xdr:nvSpPr>
      <xdr:spPr>
        <a:xfrm>
          <a:off x="9461500" y="431800"/>
          <a:ext cx="2598420" cy="1079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theme/theme1.xml><?xml version="1.0" encoding="utf-8"?>
<a:theme xmlns:a="http://schemas.openxmlformats.org/drawingml/2006/main" name="Retrospect">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SZ34"/>
  <sheetViews>
    <sheetView zoomScale="141" zoomScaleNormal="100" workbookViewId="0">
      <selection activeCell="VSV21" sqref="VSV21"/>
    </sheetView>
  </sheetViews>
  <sheetFormatPr defaultColWidth="8.85546875" defaultRowHeight="15"/>
  <cols>
    <col min="1" max="1" width="9.140625" customWidth="1"/>
    <col min="2" max="2" width="79.42578125" customWidth="1"/>
    <col min="4" max="15385" width="0" hidden="1" customWidth="1"/>
    <col min="15386" max="15387" width="9.140625" customWidth="1"/>
  </cols>
  <sheetData>
    <row r="1" spans="1:3 15387:15392">
      <c r="A1" s="61"/>
      <c r="B1" s="61"/>
      <c r="C1" s="61"/>
    </row>
    <row r="2" spans="1:3 15387:15392" ht="42">
      <c r="A2" s="46"/>
      <c r="B2" s="197" t="s">
        <v>194</v>
      </c>
      <c r="C2" s="46"/>
    </row>
    <row r="3" spans="1:3 15387:15392" ht="14.45" customHeight="1" thickBot="1">
      <c r="A3" s="59"/>
      <c r="B3" s="196" t="s">
        <v>0</v>
      </c>
      <c r="C3" s="59"/>
      <c r="VSU3" s="209" t="s">
        <v>202</v>
      </c>
      <c r="VSV3" s="209"/>
      <c r="VSW3" s="209"/>
      <c r="VSX3" s="209"/>
      <c r="VSY3" s="209"/>
      <c r="VSZ3" s="209"/>
    </row>
    <row r="4" spans="1:3 15387:15392" ht="233.25" thickTop="1" thickBot="1">
      <c r="A4" s="59"/>
      <c r="B4" s="204" t="s">
        <v>200</v>
      </c>
      <c r="C4" s="59"/>
      <c r="VSU4" s="209"/>
      <c r="VSV4" s="209"/>
      <c r="VSW4" s="209"/>
      <c r="VSX4" s="209"/>
      <c r="VSY4" s="209"/>
      <c r="VSZ4" s="209"/>
    </row>
    <row r="5" spans="1:3 15387:15392" ht="35.1" customHeight="1" thickTop="1" thickBot="1">
      <c r="A5" s="59"/>
      <c r="B5" s="205" t="s">
        <v>193</v>
      </c>
      <c r="C5" s="59"/>
      <c r="VSU5" s="209"/>
      <c r="VSV5" s="209"/>
      <c r="VSW5" s="209"/>
      <c r="VSX5" s="209"/>
      <c r="VSY5" s="209"/>
      <c r="VSZ5" s="209"/>
    </row>
    <row r="6" spans="1:3 15387:15392" ht="21" customHeight="1">
      <c r="A6" s="45"/>
      <c r="B6" s="46" t="s">
        <v>1</v>
      </c>
      <c r="C6" s="46"/>
      <c r="VSU6" s="209"/>
      <c r="VSV6" s="209"/>
      <c r="VSW6" s="209"/>
      <c r="VSX6" s="209"/>
      <c r="VSY6" s="209"/>
      <c r="VSZ6" s="209"/>
    </row>
    <row r="7" spans="1:3 15387:15392" ht="114" customHeight="1">
      <c r="A7" s="33">
        <v>1</v>
      </c>
      <c r="B7" s="41" t="s">
        <v>199</v>
      </c>
      <c r="C7" s="34"/>
      <c r="VSU7" s="209"/>
      <c r="VSV7" s="209"/>
      <c r="VSW7" s="209"/>
      <c r="VSX7" s="209"/>
      <c r="VSY7" s="209"/>
      <c r="VSZ7" s="209"/>
    </row>
    <row r="8" spans="1:3 15387:15392" ht="58.5" customHeight="1">
      <c r="A8" s="42" t="s">
        <v>2</v>
      </c>
      <c r="B8" s="43" t="s">
        <v>3</v>
      </c>
      <c r="C8" s="35"/>
      <c r="VSU8" s="209"/>
      <c r="VSV8" s="209"/>
      <c r="VSW8" s="209"/>
      <c r="VSX8" s="209"/>
      <c r="VSY8" s="209"/>
      <c r="VSZ8" s="209"/>
    </row>
    <row r="9" spans="1:3 15387:15392" ht="24.75" customHeight="1">
      <c r="A9" s="45"/>
      <c r="B9" s="58" t="s">
        <v>192</v>
      </c>
      <c r="C9" s="47"/>
      <c r="VSU9" s="209"/>
      <c r="VSV9" s="209"/>
      <c r="VSW9" s="209"/>
      <c r="VSX9" s="209"/>
      <c r="VSY9" s="209"/>
      <c r="VSZ9" s="209"/>
    </row>
    <row r="10" spans="1:3 15387:15392" ht="45.75" customHeight="1">
      <c r="A10" s="37">
        <v>2</v>
      </c>
      <c r="B10" s="48" t="s">
        <v>183</v>
      </c>
      <c r="C10" s="48"/>
      <c r="VSU10" s="208"/>
      <c r="VSV10" s="208"/>
      <c r="VSW10" s="208"/>
      <c r="VSX10" s="208"/>
      <c r="VSY10" s="208"/>
      <c r="VSZ10" s="208"/>
    </row>
    <row r="11" spans="1:3 15387:15392" ht="21">
      <c r="A11" s="45"/>
      <c r="B11" s="62" t="s">
        <v>4</v>
      </c>
      <c r="C11" s="62"/>
      <c r="VSU11" s="208"/>
      <c r="VSV11" s="208"/>
      <c r="VSW11" s="208"/>
      <c r="VSX11" s="208"/>
      <c r="VSY11" s="208"/>
      <c r="VSZ11" s="208"/>
    </row>
    <row r="12" spans="1:3 15387:15392" ht="165" customHeight="1">
      <c r="A12" s="37">
        <v>3</v>
      </c>
      <c r="B12" s="48" t="s">
        <v>22</v>
      </c>
      <c r="C12" s="49"/>
      <c r="VSU12" s="208"/>
      <c r="VSV12" s="208"/>
      <c r="VSW12" s="208"/>
      <c r="VSX12" s="208"/>
      <c r="VSY12" s="208"/>
      <c r="VSZ12" s="208"/>
    </row>
    <row r="13" spans="1:3 15387:15392" ht="29.25" customHeight="1">
      <c r="A13" s="36" t="s">
        <v>2</v>
      </c>
      <c r="B13" s="43" t="s">
        <v>5</v>
      </c>
      <c r="C13" s="38"/>
      <c r="VSU13" s="208"/>
      <c r="VSV13" s="208"/>
      <c r="VSW13" s="208"/>
      <c r="VSX13" s="208"/>
      <c r="VSY13" s="208"/>
      <c r="VSZ13" s="208"/>
    </row>
    <row r="14" spans="1:3 15387:15392" ht="15" customHeight="1">
      <c r="A14" s="60"/>
      <c r="B14" s="60"/>
      <c r="C14" s="60"/>
      <c r="VSU14" s="208"/>
      <c r="VSV14" s="208"/>
      <c r="VSW14" s="208"/>
      <c r="VSX14" s="208"/>
      <c r="VSY14" s="208"/>
      <c r="VSZ14" s="208"/>
    </row>
    <row r="15" spans="1:3 15387:15392" ht="15" customHeight="1">
      <c r="A15" s="51" t="s">
        <v>6</v>
      </c>
      <c r="B15" s="50"/>
      <c r="C15" s="50"/>
      <c r="VSU15" s="208"/>
      <c r="VSV15" s="208"/>
      <c r="VSW15" s="208"/>
      <c r="VSX15" s="208"/>
      <c r="VSY15" s="208"/>
      <c r="VSZ15" s="208"/>
    </row>
    <row r="16" spans="1:3 15387:15392" ht="15.75">
      <c r="A16" s="52"/>
      <c r="B16" s="52" t="s">
        <v>8</v>
      </c>
      <c r="C16" s="52"/>
      <c r="VSU16" s="208"/>
      <c r="VSV16" s="208"/>
      <c r="VSW16" s="208"/>
      <c r="VSX16" s="208"/>
      <c r="VSY16" s="208"/>
      <c r="VSZ16" s="208"/>
    </row>
    <row r="17" spans="1:3 15387:15392" ht="122.45" customHeight="1">
      <c r="B17" s="44" t="s">
        <v>7</v>
      </c>
      <c r="C17" s="44"/>
      <c r="VSU17" s="208"/>
      <c r="VSV17" s="208"/>
      <c r="VSW17" s="208"/>
      <c r="VSX17" s="208"/>
      <c r="VSY17" s="208"/>
      <c r="VSZ17" s="208"/>
    </row>
    <row r="18" spans="1:3 15387:15392" ht="15.75" customHeight="1">
      <c r="A18" s="53"/>
      <c r="B18" s="53" t="s">
        <v>9</v>
      </c>
      <c r="C18" s="53"/>
      <c r="VSU18" s="208"/>
      <c r="VSV18" s="208"/>
      <c r="VSW18" s="208"/>
      <c r="VSX18" s="208"/>
      <c r="VSY18" s="208"/>
      <c r="VSZ18" s="208"/>
    </row>
    <row r="19" spans="1:3 15387:15392" ht="62.45" customHeight="1">
      <c r="B19" s="54" t="s">
        <v>10</v>
      </c>
      <c r="C19" s="39"/>
      <c r="VSU19" s="208"/>
      <c r="VSV19" s="208"/>
      <c r="VSW19" s="208"/>
      <c r="VSX19" s="208"/>
      <c r="VSY19" s="208"/>
      <c r="VSZ19" s="208"/>
    </row>
    <row r="20" spans="1:3 15387:15392" ht="15.75">
      <c r="A20" s="52"/>
      <c r="B20" s="52" t="s">
        <v>11</v>
      </c>
      <c r="C20" s="52"/>
      <c r="VSU20" s="208"/>
      <c r="VSV20" s="208"/>
      <c r="VSW20" s="208"/>
      <c r="VSX20" s="208"/>
      <c r="VSY20" s="208"/>
      <c r="VSZ20" s="208"/>
    </row>
    <row r="21" spans="1:3 15387:15392" ht="111" customHeight="1">
      <c r="B21" s="54" t="s">
        <v>12</v>
      </c>
      <c r="C21" s="39"/>
      <c r="VSU21" s="208"/>
      <c r="VSV21" s="208"/>
      <c r="VSW21" s="208"/>
      <c r="VSX21" s="208"/>
      <c r="VSY21" s="208"/>
      <c r="VSZ21" s="208"/>
    </row>
    <row r="22" spans="1:3 15387:15392" ht="15.75">
      <c r="A22" s="52"/>
      <c r="B22" s="52" t="s">
        <v>13</v>
      </c>
      <c r="C22" s="52"/>
      <c r="VSU22" s="208"/>
      <c r="VSV22" s="208"/>
      <c r="VSW22" s="208"/>
      <c r="VSX22" s="208"/>
      <c r="VSY22" s="208"/>
      <c r="VSZ22" s="208"/>
    </row>
    <row r="23" spans="1:3 15387:15392" ht="61.7" customHeight="1">
      <c r="A23" s="39"/>
      <c r="B23" s="54" t="s">
        <v>14</v>
      </c>
      <c r="C23" s="39"/>
      <c r="VSU23" s="208"/>
      <c r="VSV23" s="208"/>
      <c r="VSW23" s="208"/>
      <c r="VSX23" s="208"/>
      <c r="VSY23" s="208"/>
      <c r="VSZ23" s="208"/>
    </row>
    <row r="24" spans="1:3 15387:15392" ht="15.75">
      <c r="A24" s="52"/>
      <c r="B24" s="52" t="s">
        <v>15</v>
      </c>
      <c r="C24" s="52"/>
      <c r="VSU24" s="208"/>
      <c r="VSV24" s="208"/>
      <c r="VSW24" s="208"/>
      <c r="VSX24" s="208"/>
      <c r="VSY24" s="208"/>
      <c r="VSZ24" s="208"/>
    </row>
    <row r="25" spans="1:3 15387:15392" ht="45" customHeight="1">
      <c r="B25" s="54" t="s">
        <v>16</v>
      </c>
      <c r="C25" s="39"/>
      <c r="VSU25" s="208"/>
      <c r="VSV25" s="208"/>
      <c r="VSW25" s="208"/>
      <c r="VSX25" s="208"/>
      <c r="VSY25" s="208"/>
      <c r="VSZ25" s="208"/>
    </row>
    <row r="26" spans="1:3 15387:15392" ht="15.75" customHeight="1">
      <c r="A26" s="53"/>
      <c r="B26" s="53" t="s">
        <v>17</v>
      </c>
      <c r="C26" s="53"/>
      <c r="VSU26" s="208"/>
      <c r="VSV26" s="208"/>
      <c r="VSW26" s="208"/>
      <c r="VSX26" s="208"/>
      <c r="VSY26" s="208"/>
      <c r="VSZ26" s="208"/>
    </row>
    <row r="27" spans="1:3 15387:15392" ht="52.7" customHeight="1">
      <c r="A27" s="1"/>
      <c r="B27" s="54" t="s">
        <v>182</v>
      </c>
      <c r="C27" s="1"/>
      <c r="VSU27" s="208"/>
      <c r="VSV27" s="208"/>
      <c r="VSW27" s="208"/>
      <c r="VSX27" s="208"/>
      <c r="VSY27" s="208"/>
      <c r="VSZ27" s="208"/>
    </row>
    <row r="28" spans="1:3 15387:15392" ht="15.75">
      <c r="A28" s="52"/>
      <c r="B28" s="52" t="s">
        <v>18</v>
      </c>
      <c r="C28" s="52"/>
      <c r="VSU28" s="208"/>
      <c r="VSV28" s="208"/>
      <c r="VSW28" s="208"/>
      <c r="VSX28" s="208"/>
      <c r="VSY28" s="208"/>
      <c r="VSZ28" s="208"/>
    </row>
    <row r="29" spans="1:3 15387:15392" s="97" customFormat="1" ht="82.7" customHeight="1">
      <c r="A29" s="54"/>
      <c r="B29" s="54" t="s">
        <v>19</v>
      </c>
      <c r="C29" s="54"/>
    </row>
    <row r="30" spans="1:3 15387:15392" ht="15.75">
      <c r="A30" s="52"/>
      <c r="B30" s="52" t="s">
        <v>20</v>
      </c>
      <c r="C30" s="55"/>
    </row>
    <row r="31" spans="1:3 15387:15392" ht="36.6" customHeight="1">
      <c r="A31" s="56"/>
      <c r="B31" s="57" t="s">
        <v>21</v>
      </c>
      <c r="C31" s="56"/>
    </row>
    <row r="32" spans="1:3 15387:15392" ht="218.45" customHeight="1">
      <c r="A32" s="1"/>
      <c r="B32" s="54" t="s">
        <v>181</v>
      </c>
      <c r="C32" s="1"/>
    </row>
    <row r="33" spans="1:3" ht="21" customHeight="1">
      <c r="A33" s="40"/>
      <c r="B33" s="46" t="s">
        <v>180</v>
      </c>
      <c r="C33" s="46"/>
    </row>
    <row r="34" spans="1:3" ht="75" customHeight="1">
      <c r="A34" s="33"/>
      <c r="B34" s="41" t="s">
        <v>201</v>
      </c>
      <c r="C34" s="32"/>
    </row>
  </sheetData>
  <mergeCells count="1">
    <mergeCell ref="VSU3:VSZ9"/>
  </mergeCells>
  <pageMargins left="0.7" right="0.7" top="0.75" bottom="0.75" header="0.3" footer="0.3"/>
  <pageSetup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Normal="100" workbookViewId="0">
      <selection activeCell="B7" sqref="B6:B7"/>
    </sheetView>
  </sheetViews>
  <sheetFormatPr defaultColWidth="8.85546875" defaultRowHeight="15"/>
  <cols>
    <col min="1" max="1" width="4.140625" customWidth="1"/>
    <col min="2" max="4" width="15.7109375" customWidth="1"/>
    <col min="5" max="5" width="17" customWidth="1"/>
    <col min="6" max="8" width="15.7109375" customWidth="1"/>
  </cols>
  <sheetData>
    <row r="1" spans="1:8" ht="18.75">
      <c r="A1" s="82"/>
      <c r="B1" s="82"/>
      <c r="C1" s="82"/>
      <c r="D1" s="82"/>
      <c r="E1" s="82" t="s">
        <v>90</v>
      </c>
      <c r="F1" s="82"/>
      <c r="G1" s="82"/>
      <c r="H1" s="82"/>
    </row>
    <row r="2" spans="1:8">
      <c r="B2" s="90"/>
      <c r="C2" s="90"/>
      <c r="D2" s="90"/>
      <c r="E2" s="90" t="s">
        <v>91</v>
      </c>
      <c r="F2" s="90"/>
      <c r="G2" s="90"/>
      <c r="H2" s="90"/>
    </row>
    <row r="3" spans="1:8" ht="24">
      <c r="A3" s="93"/>
      <c r="B3" s="94" t="s">
        <v>92</v>
      </c>
      <c r="C3" s="118" t="s">
        <v>185</v>
      </c>
      <c r="D3" s="102" t="s">
        <v>95</v>
      </c>
      <c r="E3" s="116"/>
      <c r="F3" s="102" t="s">
        <v>96</v>
      </c>
      <c r="G3" s="117"/>
      <c r="H3" s="73"/>
    </row>
    <row r="4" spans="1:8">
      <c r="A4" s="95"/>
      <c r="B4" s="96"/>
      <c r="C4" s="91" t="s">
        <v>186</v>
      </c>
      <c r="D4" s="11" t="s">
        <v>97</v>
      </c>
      <c r="E4" s="11" t="s">
        <v>99</v>
      </c>
      <c r="F4" s="11" t="s">
        <v>97</v>
      </c>
      <c r="G4" s="11" t="s">
        <v>99</v>
      </c>
      <c r="H4" s="13" t="s">
        <v>28</v>
      </c>
    </row>
    <row r="5" spans="1:8">
      <c r="A5" s="88"/>
      <c r="B5" s="88" t="s">
        <v>93</v>
      </c>
      <c r="C5" s="10" t="s">
        <v>94</v>
      </c>
      <c r="D5" s="12" t="s">
        <v>98</v>
      </c>
      <c r="E5" s="10" t="s">
        <v>100</v>
      </c>
      <c r="F5" s="12" t="s">
        <v>101</v>
      </c>
      <c r="G5" s="10" t="s">
        <v>102</v>
      </c>
      <c r="H5" s="10" t="s">
        <v>103</v>
      </c>
    </row>
    <row r="6" spans="1:8">
      <c r="A6" s="14" t="s">
        <v>104</v>
      </c>
      <c r="B6" s="66" t="s">
        <v>198</v>
      </c>
      <c r="C6" s="17"/>
      <c r="D6" s="19"/>
      <c r="E6" s="19"/>
      <c r="F6" s="19">
        <f>'Bud Year 3'!B54</f>
        <v>0</v>
      </c>
      <c r="G6" s="19"/>
      <c r="H6" s="19">
        <f>SUM(D6:G6)</f>
        <v>0</v>
      </c>
    </row>
    <row r="7" spans="1:8">
      <c r="A7" s="14" t="s">
        <v>105</v>
      </c>
      <c r="B7" s="66" t="s">
        <v>189</v>
      </c>
      <c r="C7" s="17"/>
      <c r="D7" s="19"/>
      <c r="E7" s="19"/>
      <c r="F7" s="19"/>
      <c r="G7" s="19">
        <f>'Bud Year 3'!C54</f>
        <v>0</v>
      </c>
      <c r="H7" s="19">
        <f t="shared" ref="H7:H10" si="0">SUM(D7:G7)</f>
        <v>0</v>
      </c>
    </row>
    <row r="8" spans="1:8">
      <c r="A8" s="14" t="s">
        <v>106</v>
      </c>
      <c r="B8" s="66"/>
      <c r="C8" s="17"/>
      <c r="D8" s="19"/>
      <c r="E8" s="19"/>
      <c r="F8" s="19"/>
      <c r="G8" s="19"/>
      <c r="H8" s="19">
        <f t="shared" si="0"/>
        <v>0</v>
      </c>
    </row>
    <row r="9" spans="1:8">
      <c r="A9" s="14" t="s">
        <v>107</v>
      </c>
      <c r="B9" s="66"/>
      <c r="C9" s="17"/>
      <c r="D9" s="19"/>
      <c r="E9" s="19"/>
      <c r="F9" s="19"/>
      <c r="G9" s="19"/>
      <c r="H9" s="19">
        <f t="shared" si="0"/>
        <v>0</v>
      </c>
    </row>
    <row r="10" spans="1:8">
      <c r="A10" s="14" t="s">
        <v>108</v>
      </c>
      <c r="B10" s="79" t="s">
        <v>109</v>
      </c>
      <c r="C10" s="16"/>
      <c r="D10" s="19">
        <f>SUM(D6:D9)</f>
        <v>0</v>
      </c>
      <c r="E10" s="19">
        <f t="shared" ref="E10:G10" si="1">SUM(E6:E9)</f>
        <v>0</v>
      </c>
      <c r="F10" s="19">
        <f t="shared" si="1"/>
        <v>0</v>
      </c>
      <c r="G10" s="19">
        <f t="shared" si="1"/>
        <v>0</v>
      </c>
      <c r="H10" s="19">
        <f t="shared" si="0"/>
        <v>0</v>
      </c>
    </row>
    <row r="12" spans="1:8">
      <c r="B12" s="80"/>
      <c r="C12" s="80"/>
      <c r="D12" s="80"/>
      <c r="E12" s="80" t="s">
        <v>110</v>
      </c>
      <c r="F12" s="80"/>
      <c r="G12" s="80"/>
      <c r="H12" s="80"/>
    </row>
    <row r="13" spans="1:8">
      <c r="A13" s="114"/>
      <c r="B13" s="114"/>
      <c r="C13" s="104"/>
      <c r="D13" s="115"/>
      <c r="E13" s="72" t="s">
        <v>111</v>
      </c>
      <c r="F13" s="92"/>
      <c r="G13" s="73"/>
      <c r="H13" s="83"/>
    </row>
    <row r="14" spans="1:8">
      <c r="A14" s="120" t="s">
        <v>187</v>
      </c>
      <c r="B14" s="119" t="s">
        <v>184</v>
      </c>
      <c r="C14" s="84"/>
      <c r="D14" s="21" t="s">
        <v>97</v>
      </c>
      <c r="E14" s="21" t="s">
        <v>99</v>
      </c>
      <c r="F14" s="21"/>
      <c r="G14" s="21"/>
      <c r="H14" s="83" t="s">
        <v>28</v>
      </c>
    </row>
    <row r="15" spans="1:8">
      <c r="A15" s="85"/>
      <c r="B15" s="86"/>
      <c r="C15" s="87"/>
      <c r="D15" s="12" t="s">
        <v>112</v>
      </c>
      <c r="E15" s="12" t="s">
        <v>113</v>
      </c>
      <c r="F15" s="12" t="s">
        <v>114</v>
      </c>
      <c r="G15" s="12" t="s">
        <v>115</v>
      </c>
      <c r="H15" s="12" t="s">
        <v>116</v>
      </c>
    </row>
    <row r="16" spans="1:8">
      <c r="A16" s="14" t="s">
        <v>117</v>
      </c>
      <c r="B16" s="81" t="s">
        <v>128</v>
      </c>
      <c r="C16" s="66"/>
      <c r="D16" s="19">
        <f>'Bud Year 3'!B9</f>
        <v>0</v>
      </c>
      <c r="E16" s="19">
        <f>'Bud Year 3'!C9</f>
        <v>0</v>
      </c>
      <c r="F16" s="19"/>
      <c r="G16" s="19"/>
      <c r="H16" s="19">
        <f>SUM(D16:G16)</f>
        <v>0</v>
      </c>
    </row>
    <row r="17" spans="1:8">
      <c r="A17" s="14" t="s">
        <v>118</v>
      </c>
      <c r="B17" s="81" t="s">
        <v>129</v>
      </c>
      <c r="C17" s="66"/>
      <c r="D17" s="19">
        <f>'Bud Year 3'!B17</f>
        <v>0</v>
      </c>
      <c r="E17" s="19">
        <f>'Bud Year 3'!C17</f>
        <v>0</v>
      </c>
      <c r="F17" s="19"/>
      <c r="G17" s="19"/>
      <c r="H17" s="19">
        <f t="shared" ref="H17:H26" si="2">SUM(D17:G17)</f>
        <v>0</v>
      </c>
    </row>
    <row r="18" spans="1:8">
      <c r="A18" s="14" t="s">
        <v>119</v>
      </c>
      <c r="B18" s="81" t="s">
        <v>130</v>
      </c>
      <c r="C18" s="66"/>
      <c r="D18" s="19">
        <f>'Bud Year 3'!B22</f>
        <v>0</v>
      </c>
      <c r="E18" s="19">
        <f>'Bud Year 3'!C22</f>
        <v>0</v>
      </c>
      <c r="F18" s="19"/>
      <c r="G18" s="19"/>
      <c r="H18" s="19">
        <f t="shared" si="2"/>
        <v>0</v>
      </c>
    </row>
    <row r="19" spans="1:8">
      <c r="A19" s="14" t="s">
        <v>120</v>
      </c>
      <c r="B19" s="81" t="s">
        <v>131</v>
      </c>
      <c r="C19" s="66"/>
      <c r="D19" s="19">
        <f>'Bud Year 3'!B26</f>
        <v>0</v>
      </c>
      <c r="E19" s="19">
        <f>'Bud Year 3'!C26</f>
        <v>0</v>
      </c>
      <c r="F19" s="19"/>
      <c r="G19" s="19"/>
      <c r="H19" s="19">
        <f t="shared" si="2"/>
        <v>0</v>
      </c>
    </row>
    <row r="20" spans="1:8">
      <c r="A20" s="14" t="s">
        <v>121</v>
      </c>
      <c r="B20" s="81" t="s">
        <v>132</v>
      </c>
      <c r="C20" s="66"/>
      <c r="D20" s="19">
        <f>'Bud Year 3'!B30</f>
        <v>0</v>
      </c>
      <c r="E20" s="19">
        <f>'Bud Year 3'!C30</f>
        <v>0</v>
      </c>
      <c r="F20" s="19"/>
      <c r="G20" s="19"/>
      <c r="H20" s="19">
        <f t="shared" si="2"/>
        <v>0</v>
      </c>
    </row>
    <row r="21" spans="1:8">
      <c r="A21" s="14" t="s">
        <v>122</v>
      </c>
      <c r="B21" s="81" t="s">
        <v>133</v>
      </c>
      <c r="C21" s="66"/>
      <c r="D21" s="19">
        <f>'Bud Year 3'!B34</f>
        <v>0</v>
      </c>
      <c r="E21" s="19">
        <f>'Bud Year 3'!C34</f>
        <v>0</v>
      </c>
      <c r="F21" s="19"/>
      <c r="G21" s="19"/>
      <c r="H21" s="19">
        <f t="shared" si="2"/>
        <v>0</v>
      </c>
    </row>
    <row r="22" spans="1:8">
      <c r="A22" s="14" t="s">
        <v>123</v>
      </c>
      <c r="B22" s="81" t="s">
        <v>134</v>
      </c>
      <c r="C22" s="66"/>
      <c r="D22" s="19">
        <v>0</v>
      </c>
      <c r="E22" s="19">
        <v>0</v>
      </c>
      <c r="F22" s="19"/>
      <c r="G22" s="19"/>
      <c r="H22" s="19">
        <f t="shared" si="2"/>
        <v>0</v>
      </c>
    </row>
    <row r="23" spans="1:8">
      <c r="A23" s="14" t="s">
        <v>124</v>
      </c>
      <c r="B23" s="81" t="s">
        <v>135</v>
      </c>
      <c r="C23" s="66"/>
      <c r="D23" s="19">
        <f>'Bud Year 3'!B51</f>
        <v>0</v>
      </c>
      <c r="E23" s="19">
        <f>'Bud Year 3'!C51</f>
        <v>0</v>
      </c>
      <c r="F23" s="19"/>
      <c r="G23" s="19"/>
      <c r="H23" s="19">
        <f t="shared" si="2"/>
        <v>0</v>
      </c>
    </row>
    <row r="24" spans="1:8">
      <c r="A24" s="14" t="s">
        <v>125</v>
      </c>
      <c r="B24" s="81" t="s">
        <v>136</v>
      </c>
      <c r="C24" s="66"/>
      <c r="D24" s="19">
        <f>SUM(D16:D23)</f>
        <v>0</v>
      </c>
      <c r="E24" s="19">
        <f>SUM(E16:E23)</f>
        <v>0</v>
      </c>
      <c r="F24" s="19"/>
      <c r="G24" s="19"/>
      <c r="H24" s="19">
        <f t="shared" si="2"/>
        <v>0</v>
      </c>
    </row>
    <row r="25" spans="1:8">
      <c r="A25" s="14" t="s">
        <v>126</v>
      </c>
      <c r="B25" s="81" t="s">
        <v>137</v>
      </c>
      <c r="C25" s="66"/>
      <c r="D25" s="19">
        <f>'Bud Year 3'!B53</f>
        <v>0</v>
      </c>
      <c r="E25" s="19">
        <f>'Bud Year 3'!C53</f>
        <v>0</v>
      </c>
      <c r="F25" s="19"/>
      <c r="G25" s="19"/>
      <c r="H25" s="19">
        <f t="shared" si="2"/>
        <v>0</v>
      </c>
    </row>
    <row r="26" spans="1:8">
      <c r="A26" s="14" t="s">
        <v>127</v>
      </c>
      <c r="B26" s="78" t="s">
        <v>138</v>
      </c>
      <c r="C26" s="79"/>
      <c r="D26" s="19">
        <f>D24+D25</f>
        <v>0</v>
      </c>
      <c r="E26" s="19">
        <f>E24+E25</f>
        <v>0</v>
      </c>
      <c r="F26" s="19"/>
      <c r="G26" s="19"/>
      <c r="H26" s="19">
        <f t="shared" si="2"/>
        <v>0</v>
      </c>
    </row>
    <row r="27" spans="1:8">
      <c r="H27" s="111"/>
    </row>
    <row r="28" spans="1:8">
      <c r="A28" s="14" t="s">
        <v>139</v>
      </c>
      <c r="B28" s="81" t="s">
        <v>140</v>
      </c>
      <c r="C28" s="66"/>
      <c r="D28" s="19"/>
      <c r="E28" s="19"/>
      <c r="F28" s="19"/>
      <c r="G28" s="19"/>
      <c r="H28" s="19">
        <f t="shared" ref="H28" si="3">SUM(D28:G28)</f>
        <v>0</v>
      </c>
    </row>
    <row r="29" spans="1:8">
      <c r="H29" s="112"/>
    </row>
    <row r="30" spans="1:8">
      <c r="B30" s="98"/>
      <c r="C30" s="98"/>
      <c r="D30" s="98"/>
      <c r="E30" s="80" t="s">
        <v>141</v>
      </c>
      <c r="F30" s="98"/>
      <c r="G30" s="98"/>
      <c r="H30" s="113"/>
    </row>
    <row r="31" spans="1:8">
      <c r="A31" s="67"/>
      <c r="B31" s="67" t="s">
        <v>142</v>
      </c>
      <c r="C31" s="69"/>
      <c r="D31" s="74" t="s">
        <v>143</v>
      </c>
      <c r="E31" s="75" t="s">
        <v>144</v>
      </c>
      <c r="F31" s="76" t="s">
        <v>145</v>
      </c>
      <c r="H31" s="27" t="s">
        <v>28</v>
      </c>
    </row>
    <row r="32" spans="1:8">
      <c r="A32" s="14" t="s">
        <v>146</v>
      </c>
      <c r="B32" s="65" t="s">
        <v>189</v>
      </c>
      <c r="C32" s="66"/>
      <c r="D32" s="19"/>
      <c r="E32" s="19"/>
      <c r="F32" s="19"/>
      <c r="G32" s="19">
        <f>SUM(D32:F32)</f>
        <v>0</v>
      </c>
      <c r="H32" s="64"/>
    </row>
    <row r="33" spans="1:8">
      <c r="A33" s="14" t="s">
        <v>147</v>
      </c>
      <c r="B33" s="65"/>
      <c r="C33" s="66"/>
      <c r="D33" s="19"/>
      <c r="E33" s="19"/>
      <c r="F33" s="19"/>
      <c r="G33" s="19"/>
      <c r="H33" s="64"/>
    </row>
    <row r="34" spans="1:8">
      <c r="A34" s="14" t="s">
        <v>148</v>
      </c>
      <c r="B34" s="65"/>
      <c r="C34" s="66"/>
      <c r="D34" s="19"/>
      <c r="E34" s="19"/>
      <c r="F34" s="19"/>
      <c r="G34" s="19"/>
      <c r="H34" s="64"/>
    </row>
    <row r="35" spans="1:8">
      <c r="A35" s="14" t="s">
        <v>149</v>
      </c>
      <c r="B35" s="65"/>
      <c r="C35" s="66"/>
      <c r="D35" s="19"/>
      <c r="E35" s="19"/>
      <c r="F35" s="19"/>
      <c r="G35" s="19"/>
      <c r="H35" s="64"/>
    </row>
    <row r="36" spans="1:8">
      <c r="A36" s="14" t="s">
        <v>150</v>
      </c>
      <c r="B36" s="78" t="s">
        <v>151</v>
      </c>
      <c r="C36" s="79"/>
      <c r="D36" s="19">
        <f>SUM(D32:D35)</f>
        <v>0</v>
      </c>
      <c r="E36" s="19">
        <f>SUM(E32:E35)</f>
        <v>0</v>
      </c>
      <c r="F36" s="19">
        <f>SUM(F32:F35)</f>
        <v>0</v>
      </c>
      <c r="G36" s="19">
        <f t="shared" ref="G36" si="4">SUM(D36:F36)</f>
        <v>0</v>
      </c>
      <c r="H36" s="64"/>
    </row>
    <row r="37" spans="1:8">
      <c r="H37" s="112"/>
    </row>
    <row r="38" spans="1:8">
      <c r="B38" s="98"/>
      <c r="C38" s="98"/>
      <c r="D38" s="98"/>
      <c r="E38" s="80" t="s">
        <v>152</v>
      </c>
      <c r="F38" s="98"/>
      <c r="G38" s="98"/>
      <c r="H38" s="113"/>
    </row>
    <row r="39" spans="1:8">
      <c r="A39" s="67"/>
      <c r="B39" s="68"/>
      <c r="C39" s="69"/>
      <c r="D39" s="74" t="s">
        <v>153</v>
      </c>
      <c r="E39" s="26" t="s">
        <v>161</v>
      </c>
      <c r="F39" s="76" t="s">
        <v>154</v>
      </c>
      <c r="G39" s="27" t="s">
        <v>155</v>
      </c>
      <c r="H39" s="73" t="s">
        <v>156</v>
      </c>
    </row>
    <row r="40" spans="1:8">
      <c r="A40" s="14" t="s">
        <v>157</v>
      </c>
      <c r="B40" s="65" t="s">
        <v>97</v>
      </c>
      <c r="C40" s="66"/>
      <c r="D40" s="19">
        <f>E40+F40+G40+H40</f>
        <v>0</v>
      </c>
      <c r="E40" s="19">
        <f>D26*0.25</f>
        <v>0</v>
      </c>
      <c r="F40" s="19">
        <f>D26*0.25</f>
        <v>0</v>
      </c>
      <c r="G40" s="63">
        <f>D26*0.25</f>
        <v>0</v>
      </c>
      <c r="H40" s="19">
        <f>D26*0.25</f>
        <v>0</v>
      </c>
    </row>
    <row r="41" spans="1:8">
      <c r="A41" s="14" t="s">
        <v>158</v>
      </c>
      <c r="B41" s="65" t="s">
        <v>99</v>
      </c>
      <c r="C41" s="66"/>
      <c r="D41" s="19">
        <f>E41+F41+G41+H41</f>
        <v>0</v>
      </c>
      <c r="E41" s="19">
        <f>E26*0.25</f>
        <v>0</v>
      </c>
      <c r="F41" s="19">
        <f>E26*0.25</f>
        <v>0</v>
      </c>
      <c r="G41" s="63">
        <f>E26*0.25</f>
        <v>0</v>
      </c>
      <c r="H41" s="19">
        <f>E26*0.25</f>
        <v>0</v>
      </c>
    </row>
    <row r="42" spans="1:8">
      <c r="A42" s="14" t="s">
        <v>159</v>
      </c>
      <c r="B42" s="78" t="s">
        <v>160</v>
      </c>
      <c r="C42" s="79"/>
      <c r="D42" s="19">
        <f>SUM(D40:D41)</f>
        <v>0</v>
      </c>
      <c r="E42" s="19">
        <f>SUM(E40:E41)</f>
        <v>0</v>
      </c>
      <c r="F42" s="19">
        <f>SUM(F40:F41)</f>
        <v>0</v>
      </c>
      <c r="G42" s="19">
        <f t="shared" ref="G42:H42" si="5">SUM(G40:G41)</f>
        <v>0</v>
      </c>
      <c r="H42" s="19">
        <f t="shared" si="5"/>
        <v>0</v>
      </c>
    </row>
    <row r="44" spans="1:8">
      <c r="C44" s="98" t="s">
        <v>162</v>
      </c>
      <c r="D44" s="98"/>
      <c r="E44" s="98"/>
      <c r="F44" s="98"/>
      <c r="G44" s="98"/>
      <c r="H44" s="98"/>
    </row>
    <row r="45" spans="1:8">
      <c r="A45" s="105"/>
      <c r="B45" s="106" t="s">
        <v>142</v>
      </c>
      <c r="C45" s="107"/>
      <c r="D45" s="102"/>
      <c r="E45" s="103"/>
      <c r="F45" s="92" t="s">
        <v>163</v>
      </c>
      <c r="G45" s="103"/>
      <c r="H45" s="104"/>
    </row>
    <row r="46" spans="1:8">
      <c r="A46" s="108"/>
      <c r="B46" s="109"/>
      <c r="C46" s="110"/>
      <c r="D46" s="74" t="s">
        <v>164</v>
      </c>
      <c r="E46" s="75" t="s">
        <v>165</v>
      </c>
      <c r="F46" s="76" t="s">
        <v>166</v>
      </c>
      <c r="G46" s="72" t="s">
        <v>167</v>
      </c>
      <c r="H46" s="73"/>
    </row>
    <row r="47" spans="1:8">
      <c r="A47" s="14" t="s">
        <v>168</v>
      </c>
      <c r="B47" s="65" t="s">
        <v>188</v>
      </c>
      <c r="C47" s="66"/>
      <c r="D47" s="19"/>
      <c r="E47" s="19"/>
      <c r="F47" s="19"/>
      <c r="G47" s="63"/>
      <c r="H47" s="64"/>
    </row>
    <row r="48" spans="1:8">
      <c r="A48" s="14" t="s">
        <v>169</v>
      </c>
      <c r="B48" s="65"/>
      <c r="C48" s="66"/>
      <c r="D48" s="19"/>
      <c r="E48" s="19"/>
      <c r="F48" s="19"/>
      <c r="G48" s="63"/>
      <c r="H48" s="64"/>
    </row>
    <row r="49" spans="1:8">
      <c r="A49" s="14" t="s">
        <v>170</v>
      </c>
      <c r="B49" s="65"/>
      <c r="C49" s="66"/>
      <c r="D49" s="19"/>
      <c r="E49" s="19"/>
      <c r="F49" s="19"/>
      <c r="G49" s="63"/>
      <c r="H49" s="64"/>
    </row>
    <row r="50" spans="1:8">
      <c r="A50" s="14" t="s">
        <v>171</v>
      </c>
      <c r="B50" s="65"/>
      <c r="C50" s="66"/>
      <c r="D50" s="19"/>
      <c r="E50" s="19"/>
      <c r="F50" s="19"/>
      <c r="G50" s="63"/>
      <c r="H50" s="64"/>
    </row>
    <row r="51" spans="1:8">
      <c r="A51" s="28" t="s">
        <v>172</v>
      </c>
      <c r="B51" s="78" t="s">
        <v>173</v>
      </c>
      <c r="C51" s="79"/>
      <c r="D51" s="19"/>
      <c r="E51" s="19"/>
      <c r="F51" s="19"/>
      <c r="G51" s="63"/>
      <c r="H51" s="64"/>
    </row>
    <row r="53" spans="1:8">
      <c r="A53" s="99" t="s">
        <v>174</v>
      </c>
      <c r="B53" s="100"/>
      <c r="C53" s="100"/>
      <c r="D53" s="100"/>
      <c r="E53" s="100"/>
      <c r="F53" s="100"/>
      <c r="G53" s="100"/>
      <c r="H53" s="101"/>
    </row>
    <row r="54" spans="1:8">
      <c r="A54" s="31" t="s">
        <v>175</v>
      </c>
      <c r="B54" s="30" t="s">
        <v>177</v>
      </c>
      <c r="C54" s="70"/>
      <c r="D54" s="71"/>
      <c r="E54" s="9" t="s">
        <v>179</v>
      </c>
      <c r="F54" s="70"/>
      <c r="G54" s="77"/>
      <c r="H54" s="71"/>
    </row>
    <row r="55" spans="1:8">
      <c r="A55" s="29" t="s">
        <v>176</v>
      </c>
      <c r="B55" s="30" t="s">
        <v>178</v>
      </c>
      <c r="C55" s="70"/>
      <c r="D55" s="77"/>
      <c r="E55" s="77"/>
      <c r="F55" s="77"/>
      <c r="G55" s="77"/>
      <c r="H55" s="71"/>
    </row>
  </sheetData>
  <pageMargins left="0.5" right="0.5" top="0.5" bottom="0.5" header="0" footer="0"/>
  <pageSetup scale="78"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topLeftCell="A22" zoomScaleNormal="100" workbookViewId="0">
      <selection activeCell="F27" sqref="F27"/>
    </sheetView>
  </sheetViews>
  <sheetFormatPr defaultColWidth="9.140625" defaultRowHeight="15.75"/>
  <cols>
    <col min="1" max="1" width="43.42578125" style="6" customWidth="1"/>
    <col min="2" max="3" width="13.140625" style="3" customWidth="1"/>
    <col min="4" max="4" width="9.140625" style="3"/>
    <col min="5" max="5" width="11.7109375" style="3" customWidth="1"/>
    <col min="6" max="6" width="10.28515625" style="3" customWidth="1"/>
    <col min="7" max="16384" width="9.140625" style="3"/>
  </cols>
  <sheetData>
    <row r="1" spans="1:9" ht="15.6" customHeight="1">
      <c r="A1" s="121" t="s">
        <v>23</v>
      </c>
      <c r="B1" s="121"/>
      <c r="C1" s="122"/>
      <c r="D1" s="2"/>
    </row>
    <row r="2" spans="1:9" ht="18.75" customHeight="1" thickBot="1">
      <c r="A2" s="123" t="s">
        <v>24</v>
      </c>
      <c r="B2" s="206" t="s">
        <v>195</v>
      </c>
      <c r="C2" s="123"/>
      <c r="D2" s="2"/>
    </row>
    <row r="3" spans="1:9" ht="30" customHeight="1" thickBot="1">
      <c r="A3" s="124" t="s">
        <v>25</v>
      </c>
      <c r="B3" s="125" t="s">
        <v>26</v>
      </c>
      <c r="C3" s="126" t="s">
        <v>28</v>
      </c>
    </row>
    <row r="4" spans="1:9">
      <c r="A4" s="127" t="s">
        <v>29</v>
      </c>
      <c r="B4" s="128" t="s">
        <v>30</v>
      </c>
      <c r="C4" s="129"/>
    </row>
    <row r="5" spans="1:9">
      <c r="A5" s="130" t="s">
        <v>31</v>
      </c>
      <c r="B5" s="131">
        <v>0</v>
      </c>
      <c r="C5" s="132">
        <f>B5</f>
        <v>0</v>
      </c>
    </row>
    <row r="6" spans="1:9">
      <c r="A6" s="130" t="s">
        <v>31</v>
      </c>
      <c r="B6" s="131">
        <v>0</v>
      </c>
      <c r="C6" s="132">
        <f t="shared" ref="C6:C8" si="0">B6</f>
        <v>0</v>
      </c>
    </row>
    <row r="7" spans="1:9" ht="16.5" customHeight="1">
      <c r="A7" s="130" t="s">
        <v>31</v>
      </c>
      <c r="B7" s="131">
        <v>0</v>
      </c>
      <c r="C7" s="132">
        <f t="shared" si="0"/>
        <v>0</v>
      </c>
    </row>
    <row r="8" spans="1:9" ht="16.5" customHeight="1">
      <c r="A8" s="130" t="s">
        <v>31</v>
      </c>
      <c r="B8" s="131">
        <v>0</v>
      </c>
      <c r="C8" s="132">
        <f t="shared" si="0"/>
        <v>0</v>
      </c>
    </row>
    <row r="9" spans="1:9">
      <c r="A9" s="137" t="s">
        <v>32</v>
      </c>
      <c r="B9" s="133">
        <f>SUM(B5:B8)</f>
        <v>0</v>
      </c>
      <c r="C9" s="133">
        <f t="shared" ref="C9" si="1">SUM(C5:C8)</f>
        <v>0</v>
      </c>
    </row>
    <row r="10" spans="1:9">
      <c r="A10" s="134" t="s">
        <v>33</v>
      </c>
      <c r="B10" s="135" t="s">
        <v>34</v>
      </c>
      <c r="C10" s="136"/>
      <c r="I10" s="4"/>
    </row>
    <row r="11" spans="1:9">
      <c r="A11" s="130" t="s">
        <v>35</v>
      </c>
      <c r="B11" s="131">
        <v>0</v>
      </c>
      <c r="C11" s="132">
        <f t="shared" ref="C11:C16" si="2">B11</f>
        <v>0</v>
      </c>
      <c r="I11" s="4"/>
    </row>
    <row r="12" spans="1:9" ht="15.75" customHeight="1">
      <c r="A12" s="130" t="s">
        <v>36</v>
      </c>
      <c r="B12" s="131">
        <v>0</v>
      </c>
      <c r="C12" s="132">
        <f t="shared" si="2"/>
        <v>0</v>
      </c>
      <c r="I12" s="4"/>
    </row>
    <row r="13" spans="1:9">
      <c r="A13" s="130" t="s">
        <v>37</v>
      </c>
      <c r="B13" s="131">
        <v>0</v>
      </c>
      <c r="C13" s="132">
        <f t="shared" si="2"/>
        <v>0</v>
      </c>
      <c r="I13" s="4"/>
    </row>
    <row r="14" spans="1:9">
      <c r="A14" s="130" t="s">
        <v>38</v>
      </c>
      <c r="B14" s="131">
        <v>0</v>
      </c>
      <c r="C14" s="132">
        <f t="shared" si="2"/>
        <v>0</v>
      </c>
      <c r="I14" s="4"/>
    </row>
    <row r="15" spans="1:9">
      <c r="A15" s="130" t="s">
        <v>39</v>
      </c>
      <c r="B15" s="131">
        <v>0</v>
      </c>
      <c r="C15" s="132">
        <f t="shared" si="2"/>
        <v>0</v>
      </c>
      <c r="I15" s="4"/>
    </row>
    <row r="16" spans="1:9">
      <c r="A16" s="130" t="s">
        <v>40</v>
      </c>
      <c r="B16" s="131">
        <v>0</v>
      </c>
      <c r="C16" s="132">
        <f t="shared" si="2"/>
        <v>0</v>
      </c>
      <c r="I16" s="4"/>
    </row>
    <row r="17" spans="1:3">
      <c r="A17" s="137" t="s">
        <v>41</v>
      </c>
      <c r="B17" s="133">
        <f>SUM(B11:B16)</f>
        <v>0</v>
      </c>
      <c r="C17" s="133">
        <f t="shared" ref="C17" si="3">SUM(C11:C16)</f>
        <v>0</v>
      </c>
    </row>
    <row r="18" spans="1:3">
      <c r="A18" s="138" t="s">
        <v>42</v>
      </c>
      <c r="B18" s="139" t="s">
        <v>43</v>
      </c>
      <c r="C18" s="136"/>
    </row>
    <row r="19" spans="1:3" ht="15.75" customHeight="1">
      <c r="A19" s="130" t="s">
        <v>44</v>
      </c>
      <c r="B19" s="131">
        <v>0</v>
      </c>
      <c r="C19" s="132">
        <f t="shared" ref="C19:C21" si="4">B19</f>
        <v>0</v>
      </c>
    </row>
    <row r="20" spans="1:3" ht="15.75" customHeight="1">
      <c r="A20" s="130" t="s">
        <v>45</v>
      </c>
      <c r="B20" s="131">
        <v>0</v>
      </c>
      <c r="C20" s="132">
        <f t="shared" si="4"/>
        <v>0</v>
      </c>
    </row>
    <row r="21" spans="1:3" ht="15.75" customHeight="1">
      <c r="A21" s="140" t="s">
        <v>46</v>
      </c>
      <c r="B21" s="131">
        <v>0</v>
      </c>
      <c r="C21" s="132">
        <f t="shared" si="4"/>
        <v>0</v>
      </c>
    </row>
    <row r="22" spans="1:3">
      <c r="A22" s="137" t="s">
        <v>47</v>
      </c>
      <c r="B22" s="133">
        <f>SUM(B19:B21)</f>
        <v>0</v>
      </c>
      <c r="C22" s="133">
        <f t="shared" ref="C22" si="5">SUM(C19:C21)</f>
        <v>0</v>
      </c>
    </row>
    <row r="23" spans="1:3">
      <c r="A23" s="134" t="s">
        <v>48</v>
      </c>
      <c r="B23" s="141" t="s">
        <v>49</v>
      </c>
      <c r="C23" s="142"/>
    </row>
    <row r="24" spans="1:3">
      <c r="A24" s="143" t="s">
        <v>50</v>
      </c>
      <c r="B24" s="131">
        <v>0</v>
      </c>
      <c r="C24" s="132">
        <f t="shared" ref="C24:C25" si="6">B24</f>
        <v>0</v>
      </c>
    </row>
    <row r="25" spans="1:3">
      <c r="A25" s="144" t="s">
        <v>50</v>
      </c>
      <c r="B25" s="131">
        <v>0</v>
      </c>
      <c r="C25" s="132">
        <f t="shared" si="6"/>
        <v>0</v>
      </c>
    </row>
    <row r="26" spans="1:3">
      <c r="A26" s="137" t="s">
        <v>51</v>
      </c>
      <c r="B26" s="133">
        <f>SUM(B24:B25)</f>
        <v>0</v>
      </c>
      <c r="C26" s="133">
        <f t="shared" ref="C26" si="7">SUM(C24:C25)</f>
        <v>0</v>
      </c>
    </row>
    <row r="27" spans="1:3">
      <c r="A27" s="134" t="s">
        <v>52</v>
      </c>
      <c r="B27" s="145" t="s">
        <v>53</v>
      </c>
      <c r="C27" s="142"/>
    </row>
    <row r="28" spans="1:3">
      <c r="A28" s="140" t="s">
        <v>54</v>
      </c>
      <c r="B28" s="131">
        <v>0</v>
      </c>
      <c r="C28" s="132">
        <f t="shared" ref="C28:C29" si="8">B28</f>
        <v>0</v>
      </c>
    </row>
    <row r="29" spans="1:3">
      <c r="A29" s="140" t="s">
        <v>54</v>
      </c>
      <c r="B29" s="131">
        <v>0</v>
      </c>
      <c r="C29" s="132">
        <f t="shared" si="8"/>
        <v>0</v>
      </c>
    </row>
    <row r="30" spans="1:3">
      <c r="A30" s="137" t="s">
        <v>55</v>
      </c>
      <c r="B30" s="133">
        <f>SUM(B28:B29)</f>
        <v>0</v>
      </c>
      <c r="C30" s="133">
        <f t="shared" ref="C30" si="9">SUM(C28:C29)</f>
        <v>0</v>
      </c>
    </row>
    <row r="31" spans="1:3">
      <c r="A31" s="134" t="s">
        <v>56</v>
      </c>
      <c r="B31" s="146" t="s">
        <v>57</v>
      </c>
      <c r="C31" s="142"/>
    </row>
    <row r="32" spans="1:3">
      <c r="A32" s="140" t="s">
        <v>58</v>
      </c>
      <c r="B32" s="131">
        <v>0</v>
      </c>
      <c r="C32" s="132">
        <f t="shared" ref="C32:C33" si="10">B32</f>
        <v>0</v>
      </c>
    </row>
    <row r="33" spans="1:3">
      <c r="A33" s="140" t="s">
        <v>58</v>
      </c>
      <c r="B33" s="131">
        <v>0</v>
      </c>
      <c r="C33" s="132">
        <f t="shared" si="10"/>
        <v>0</v>
      </c>
    </row>
    <row r="34" spans="1:3">
      <c r="A34" s="137" t="s">
        <v>59</v>
      </c>
      <c r="B34" s="133">
        <f>SUM(B32:B33)</f>
        <v>0</v>
      </c>
      <c r="C34" s="133">
        <f t="shared" ref="C34" si="11">SUM(C32:C33)</f>
        <v>0</v>
      </c>
    </row>
    <row r="35" spans="1:3">
      <c r="A35" s="134" t="s">
        <v>60</v>
      </c>
      <c r="B35" s="207" t="s">
        <v>61</v>
      </c>
      <c r="C35" s="142"/>
    </row>
    <row r="36" spans="1:3">
      <c r="A36" s="140" t="s">
        <v>62</v>
      </c>
      <c r="B36" s="131">
        <v>0</v>
      </c>
      <c r="C36" s="132">
        <f t="shared" ref="C36:C50" si="12">B36</f>
        <v>0</v>
      </c>
    </row>
    <row r="37" spans="1:3">
      <c r="A37" s="140" t="s">
        <v>62</v>
      </c>
      <c r="B37" s="131">
        <v>0</v>
      </c>
      <c r="C37" s="132">
        <f t="shared" si="12"/>
        <v>0</v>
      </c>
    </row>
    <row r="38" spans="1:3" ht="17.45" customHeight="1">
      <c r="A38" s="140" t="s">
        <v>62</v>
      </c>
      <c r="B38" s="131">
        <v>0</v>
      </c>
      <c r="C38" s="132">
        <f t="shared" si="12"/>
        <v>0</v>
      </c>
    </row>
    <row r="39" spans="1:3">
      <c r="A39" s="140" t="s">
        <v>62</v>
      </c>
      <c r="B39" s="131">
        <v>0</v>
      </c>
      <c r="C39" s="132">
        <f t="shared" si="12"/>
        <v>0</v>
      </c>
    </row>
    <row r="40" spans="1:3">
      <c r="A40" s="140" t="s">
        <v>62</v>
      </c>
      <c r="B40" s="131">
        <v>0</v>
      </c>
      <c r="C40" s="132">
        <f t="shared" si="12"/>
        <v>0</v>
      </c>
    </row>
    <row r="41" spans="1:3">
      <c r="A41" s="140" t="s">
        <v>62</v>
      </c>
      <c r="B41" s="131">
        <v>0</v>
      </c>
      <c r="C41" s="132">
        <f t="shared" si="12"/>
        <v>0</v>
      </c>
    </row>
    <row r="42" spans="1:3">
      <c r="A42" s="140" t="s">
        <v>62</v>
      </c>
      <c r="B42" s="131">
        <v>0</v>
      </c>
      <c r="C42" s="132">
        <f t="shared" si="12"/>
        <v>0</v>
      </c>
    </row>
    <row r="43" spans="1:3">
      <c r="A43" s="140" t="s">
        <v>62</v>
      </c>
      <c r="B43" s="131">
        <v>0</v>
      </c>
      <c r="C43" s="132">
        <f t="shared" si="12"/>
        <v>0</v>
      </c>
    </row>
    <row r="44" spans="1:3">
      <c r="A44" s="140" t="s">
        <v>62</v>
      </c>
      <c r="B44" s="131">
        <v>0</v>
      </c>
      <c r="C44" s="132">
        <f t="shared" si="12"/>
        <v>0</v>
      </c>
    </row>
    <row r="45" spans="1:3">
      <c r="A45" s="140" t="s">
        <v>62</v>
      </c>
      <c r="B45" s="131">
        <v>0</v>
      </c>
      <c r="C45" s="132">
        <f t="shared" si="12"/>
        <v>0</v>
      </c>
    </row>
    <row r="46" spans="1:3">
      <c r="A46" s="140" t="s">
        <v>62</v>
      </c>
      <c r="B46" s="131">
        <v>0</v>
      </c>
      <c r="C46" s="132">
        <f t="shared" si="12"/>
        <v>0</v>
      </c>
    </row>
    <row r="47" spans="1:3">
      <c r="A47" s="140" t="s">
        <v>62</v>
      </c>
      <c r="B47" s="131">
        <v>0</v>
      </c>
      <c r="C47" s="132">
        <f t="shared" si="12"/>
        <v>0</v>
      </c>
    </row>
    <row r="48" spans="1:3">
      <c r="A48" s="140" t="s">
        <v>62</v>
      </c>
      <c r="B48" s="131">
        <v>0</v>
      </c>
      <c r="C48" s="132">
        <f t="shared" si="12"/>
        <v>0</v>
      </c>
    </row>
    <row r="49" spans="1:5">
      <c r="A49" s="140" t="s">
        <v>62</v>
      </c>
      <c r="B49" s="131">
        <v>0</v>
      </c>
      <c r="C49" s="132">
        <f t="shared" si="12"/>
        <v>0</v>
      </c>
    </row>
    <row r="50" spans="1:5">
      <c r="A50" s="147" t="s">
        <v>62</v>
      </c>
      <c r="B50" s="131">
        <v>0</v>
      </c>
      <c r="C50" s="132">
        <f t="shared" si="12"/>
        <v>0</v>
      </c>
    </row>
    <row r="51" spans="1:5" ht="16.5" thickBot="1">
      <c r="A51" s="137" t="s">
        <v>63</v>
      </c>
      <c r="B51" s="133">
        <f>SUM(B36:B50)</f>
        <v>0</v>
      </c>
      <c r="C51" s="133">
        <f t="shared" ref="C51" si="13">SUM(C36:C50)</f>
        <v>0</v>
      </c>
    </row>
    <row r="52" spans="1:5" ht="17.25" thickTop="1" thickBot="1">
      <c r="A52" s="148" t="s">
        <v>64</v>
      </c>
      <c r="B52" s="149">
        <f>B51+B34+B30+B26+B22+B17+B9</f>
        <v>0</v>
      </c>
      <c r="C52" s="149">
        <f t="shared" ref="C52" si="14">C51+C34+C30+C26+C22+C17+C9</f>
        <v>0</v>
      </c>
    </row>
    <row r="53" spans="1:5" ht="16.5" thickTop="1">
      <c r="A53" s="150" t="s">
        <v>68</v>
      </c>
      <c r="B53" s="151">
        <v>0</v>
      </c>
      <c r="C53" s="149">
        <f>B53</f>
        <v>0</v>
      </c>
    </row>
    <row r="54" spans="1:5" ht="16.5" thickBot="1">
      <c r="A54" s="152" t="s">
        <v>65</v>
      </c>
      <c r="B54" s="153">
        <f>B52+B53</f>
        <v>0</v>
      </c>
      <c r="C54" s="153">
        <f t="shared" ref="C54" si="15">C52+C53</f>
        <v>0</v>
      </c>
    </row>
    <row r="55" spans="1:5" ht="16.5" thickTop="1">
      <c r="A55" s="154"/>
      <c r="B55" s="155"/>
      <c r="C55" s="157"/>
    </row>
    <row r="56" spans="1:5">
      <c r="A56" s="5"/>
    </row>
    <row r="59" spans="1:5">
      <c r="E59" s="7"/>
    </row>
    <row r="61" spans="1:5">
      <c r="E61" s="7"/>
    </row>
  </sheetData>
  <pageMargins left="1" right="1" top="1" bottom="1" header="0" footer="0.25"/>
  <pageSetup scale="93" fitToHeight="0" orientation="portrait" horizontalDpi="360" verticalDpi="360" r:id="rId1"/>
  <headerFooter>
    <oddFooter>&amp;C&amp;"Times New Roman,Regular"Line-Item Budget Year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opLeftCell="A34" zoomScaleNormal="100" workbookViewId="0">
      <selection activeCell="H61" sqref="H61"/>
    </sheetView>
  </sheetViews>
  <sheetFormatPr defaultColWidth="9.140625" defaultRowHeight="15.75"/>
  <cols>
    <col min="1" max="1" width="43.85546875" style="6" customWidth="1"/>
    <col min="2" max="3" width="13.140625" style="3" customWidth="1"/>
    <col min="4" max="4" width="12.7109375" style="3" customWidth="1"/>
    <col min="5" max="5" width="9.140625" style="3"/>
    <col min="6" max="6" width="11.7109375" style="3" customWidth="1"/>
    <col min="7" max="7" width="10.28515625" style="3" customWidth="1"/>
    <col min="8" max="16384" width="9.140625" style="3"/>
  </cols>
  <sheetData>
    <row r="1" spans="1:10" ht="15.6" customHeight="1">
      <c r="A1" s="121" t="s">
        <v>23</v>
      </c>
      <c r="B1" s="158"/>
      <c r="C1" s="158"/>
      <c r="D1" s="122"/>
      <c r="E1" s="2"/>
    </row>
    <row r="2" spans="1:10" ht="18.75" customHeight="1" thickBot="1">
      <c r="A2" s="123" t="s">
        <v>69</v>
      </c>
      <c r="B2" s="123"/>
      <c r="C2" s="198" t="s">
        <v>196</v>
      </c>
      <c r="D2" s="123"/>
      <c r="E2" s="2"/>
    </row>
    <row r="3" spans="1:10" ht="30" customHeight="1" thickBot="1">
      <c r="A3" s="124" t="s">
        <v>25</v>
      </c>
      <c r="B3" s="125" t="s">
        <v>26</v>
      </c>
      <c r="C3" s="125" t="s">
        <v>27</v>
      </c>
      <c r="D3" s="126" t="s">
        <v>28</v>
      </c>
    </row>
    <row r="4" spans="1:10">
      <c r="A4" s="127" t="s">
        <v>29</v>
      </c>
      <c r="B4" s="129"/>
      <c r="C4" s="129"/>
      <c r="D4" s="129"/>
    </row>
    <row r="5" spans="1:10">
      <c r="A5" s="130" t="s">
        <v>31</v>
      </c>
      <c r="B5" s="131">
        <v>0</v>
      </c>
      <c r="C5" s="132">
        <v>0</v>
      </c>
      <c r="D5" s="132">
        <f>B5+C5</f>
        <v>0</v>
      </c>
    </row>
    <row r="6" spans="1:10">
      <c r="A6" s="130" t="s">
        <v>31</v>
      </c>
      <c r="B6" s="131">
        <v>0</v>
      </c>
      <c r="C6" s="132">
        <v>0</v>
      </c>
      <c r="D6" s="132">
        <f t="shared" ref="D6:D8" si="0">B6+C6</f>
        <v>0</v>
      </c>
    </row>
    <row r="7" spans="1:10" ht="16.5" customHeight="1">
      <c r="A7" s="130" t="s">
        <v>31</v>
      </c>
      <c r="B7" s="131">
        <v>0</v>
      </c>
      <c r="C7" s="132">
        <v>0</v>
      </c>
      <c r="D7" s="132">
        <f t="shared" si="0"/>
        <v>0</v>
      </c>
    </row>
    <row r="8" spans="1:10" ht="16.5" customHeight="1">
      <c r="A8" s="130" t="s">
        <v>31</v>
      </c>
      <c r="B8" s="131">
        <v>0</v>
      </c>
      <c r="C8" s="132">
        <v>0</v>
      </c>
      <c r="D8" s="132">
        <f t="shared" si="0"/>
        <v>0</v>
      </c>
    </row>
    <row r="9" spans="1:10">
      <c r="A9" s="137" t="s">
        <v>32</v>
      </c>
      <c r="B9" s="159">
        <f>SUM(B5:B8)</f>
        <v>0</v>
      </c>
      <c r="C9" s="159">
        <f t="shared" ref="C9:D9" si="1">SUM(C5:C8)</f>
        <v>0</v>
      </c>
      <c r="D9" s="159">
        <f t="shared" si="1"/>
        <v>0</v>
      </c>
    </row>
    <row r="10" spans="1:10">
      <c r="A10" s="134" t="s">
        <v>33</v>
      </c>
      <c r="B10" s="136"/>
      <c r="C10" s="136"/>
      <c r="D10" s="136"/>
      <c r="J10" s="4"/>
    </row>
    <row r="11" spans="1:10">
      <c r="A11" s="130" t="s">
        <v>35</v>
      </c>
      <c r="B11" s="131">
        <v>0</v>
      </c>
      <c r="C11" s="132">
        <v>0</v>
      </c>
      <c r="D11" s="132">
        <f t="shared" ref="D11:D16" si="2">B11+C11</f>
        <v>0</v>
      </c>
      <c r="J11" s="4"/>
    </row>
    <row r="12" spans="1:10" ht="15.75" customHeight="1">
      <c r="A12" s="130" t="s">
        <v>36</v>
      </c>
      <c r="B12" s="131">
        <v>0</v>
      </c>
      <c r="C12" s="132">
        <v>0</v>
      </c>
      <c r="D12" s="132">
        <f t="shared" si="2"/>
        <v>0</v>
      </c>
      <c r="J12" s="4"/>
    </row>
    <row r="13" spans="1:10">
      <c r="A13" s="130" t="s">
        <v>37</v>
      </c>
      <c r="B13" s="131">
        <v>0</v>
      </c>
      <c r="C13" s="132">
        <v>0</v>
      </c>
      <c r="D13" s="132">
        <f t="shared" si="2"/>
        <v>0</v>
      </c>
      <c r="J13" s="4"/>
    </row>
    <row r="14" spans="1:10">
      <c r="A14" s="130" t="s">
        <v>38</v>
      </c>
      <c r="B14" s="131">
        <v>0</v>
      </c>
      <c r="C14" s="132">
        <v>0</v>
      </c>
      <c r="D14" s="132">
        <f t="shared" si="2"/>
        <v>0</v>
      </c>
      <c r="J14" s="4"/>
    </row>
    <row r="15" spans="1:10">
      <c r="A15" s="130" t="s">
        <v>39</v>
      </c>
      <c r="B15" s="131">
        <v>0</v>
      </c>
      <c r="C15" s="132">
        <v>0</v>
      </c>
      <c r="D15" s="132">
        <f t="shared" si="2"/>
        <v>0</v>
      </c>
      <c r="J15" s="4"/>
    </row>
    <row r="16" spans="1:10">
      <c r="A16" s="130" t="s">
        <v>40</v>
      </c>
      <c r="B16" s="131">
        <v>0</v>
      </c>
      <c r="C16" s="132">
        <v>0</v>
      </c>
      <c r="D16" s="132">
        <f t="shared" si="2"/>
        <v>0</v>
      </c>
      <c r="J16" s="4"/>
    </row>
    <row r="17" spans="1:4">
      <c r="A17" s="137" t="s">
        <v>41</v>
      </c>
      <c r="B17" s="159">
        <f>SUM(B11:B16)</f>
        <v>0</v>
      </c>
      <c r="C17" s="159">
        <f t="shared" ref="C17:D17" si="3">SUM(C11:C16)</f>
        <v>0</v>
      </c>
      <c r="D17" s="159">
        <f t="shared" si="3"/>
        <v>0</v>
      </c>
    </row>
    <row r="18" spans="1:4">
      <c r="A18" s="138" t="s">
        <v>42</v>
      </c>
      <c r="B18" s="132"/>
      <c r="C18" s="136"/>
      <c r="D18" s="136"/>
    </row>
    <row r="19" spans="1:4" ht="15.75" customHeight="1">
      <c r="A19" s="130" t="s">
        <v>45</v>
      </c>
      <c r="B19" s="131">
        <v>0</v>
      </c>
      <c r="C19" s="132">
        <v>0</v>
      </c>
      <c r="D19" s="132">
        <f t="shared" ref="D19:D21" si="4">B19+C19</f>
        <v>0</v>
      </c>
    </row>
    <row r="20" spans="1:4" ht="15.75" customHeight="1">
      <c r="A20" s="140" t="s">
        <v>46</v>
      </c>
      <c r="B20" s="131">
        <v>0</v>
      </c>
      <c r="C20" s="132">
        <v>0</v>
      </c>
      <c r="D20" s="132">
        <f t="shared" si="4"/>
        <v>0</v>
      </c>
    </row>
    <row r="21" spans="1:4" ht="15.75" customHeight="1">
      <c r="A21" s="140" t="s">
        <v>46</v>
      </c>
      <c r="B21" s="131">
        <v>0</v>
      </c>
      <c r="C21" s="132">
        <v>0</v>
      </c>
      <c r="D21" s="132">
        <f t="shared" si="4"/>
        <v>0</v>
      </c>
    </row>
    <row r="22" spans="1:4">
      <c r="A22" s="137" t="s">
        <v>47</v>
      </c>
      <c r="B22" s="159">
        <f>SUM(B19:B21)</f>
        <v>0</v>
      </c>
      <c r="C22" s="159">
        <f t="shared" ref="C22:D22" si="5">SUM(C19:C21)</f>
        <v>0</v>
      </c>
      <c r="D22" s="159">
        <f t="shared" si="5"/>
        <v>0</v>
      </c>
    </row>
    <row r="23" spans="1:4">
      <c r="A23" s="134" t="s">
        <v>48</v>
      </c>
      <c r="B23" s="142"/>
      <c r="C23" s="142"/>
      <c r="D23" s="142"/>
    </row>
    <row r="24" spans="1:4">
      <c r="A24" s="143" t="s">
        <v>50</v>
      </c>
      <c r="B24" s="131">
        <v>0</v>
      </c>
      <c r="C24" s="131">
        <v>0</v>
      </c>
      <c r="D24" s="132">
        <f t="shared" ref="D24:D25" si="6">B24+C24</f>
        <v>0</v>
      </c>
    </row>
    <row r="25" spans="1:4">
      <c r="A25" s="144" t="s">
        <v>50</v>
      </c>
      <c r="B25" s="131">
        <v>0</v>
      </c>
      <c r="C25" s="131">
        <v>0</v>
      </c>
      <c r="D25" s="132">
        <f t="shared" si="6"/>
        <v>0</v>
      </c>
    </row>
    <row r="26" spans="1:4">
      <c r="A26" s="137" t="s">
        <v>51</v>
      </c>
      <c r="B26" s="159">
        <f>SUM(B24:B25)</f>
        <v>0</v>
      </c>
      <c r="C26" s="159">
        <f t="shared" ref="C26:D26" si="7">SUM(C24:C25)</f>
        <v>0</v>
      </c>
      <c r="D26" s="159">
        <f t="shared" si="7"/>
        <v>0</v>
      </c>
    </row>
    <row r="27" spans="1:4">
      <c r="A27" s="134" t="s">
        <v>52</v>
      </c>
      <c r="B27" s="142"/>
      <c r="C27" s="142"/>
      <c r="D27" s="142"/>
    </row>
    <row r="28" spans="1:4">
      <c r="A28" s="140" t="s">
        <v>54</v>
      </c>
      <c r="B28" s="131">
        <v>0</v>
      </c>
      <c r="C28" s="132">
        <v>0</v>
      </c>
      <c r="D28" s="132">
        <f t="shared" ref="D28:D29" si="8">B28+C28</f>
        <v>0</v>
      </c>
    </row>
    <row r="29" spans="1:4">
      <c r="A29" s="140" t="s">
        <v>54</v>
      </c>
      <c r="B29" s="131">
        <v>0</v>
      </c>
      <c r="C29" s="132">
        <v>0</v>
      </c>
      <c r="D29" s="132">
        <f t="shared" si="8"/>
        <v>0</v>
      </c>
    </row>
    <row r="30" spans="1:4">
      <c r="A30" s="137" t="s">
        <v>55</v>
      </c>
      <c r="B30" s="159">
        <f>SUM(B28:B29)</f>
        <v>0</v>
      </c>
      <c r="C30" s="159">
        <f t="shared" ref="C30:D30" si="9">SUM(C28:C29)</f>
        <v>0</v>
      </c>
      <c r="D30" s="159">
        <f t="shared" si="9"/>
        <v>0</v>
      </c>
    </row>
    <row r="31" spans="1:4">
      <c r="A31" s="134" t="s">
        <v>56</v>
      </c>
      <c r="B31" s="142"/>
      <c r="C31" s="142"/>
      <c r="D31" s="142"/>
    </row>
    <row r="32" spans="1:4">
      <c r="A32" s="140" t="s">
        <v>58</v>
      </c>
      <c r="B32" s="131">
        <v>0</v>
      </c>
      <c r="C32" s="131">
        <v>0</v>
      </c>
      <c r="D32" s="132">
        <f t="shared" ref="D32:D33" si="10">B32+C32</f>
        <v>0</v>
      </c>
    </row>
    <row r="33" spans="1:4">
      <c r="A33" s="140" t="s">
        <v>58</v>
      </c>
      <c r="B33" s="131">
        <v>0</v>
      </c>
      <c r="C33" s="131">
        <v>0</v>
      </c>
      <c r="D33" s="132">
        <f t="shared" si="10"/>
        <v>0</v>
      </c>
    </row>
    <row r="34" spans="1:4">
      <c r="A34" s="137" t="s">
        <v>59</v>
      </c>
      <c r="B34" s="159">
        <f>SUM(B32:B33)</f>
        <v>0</v>
      </c>
      <c r="C34" s="159">
        <f t="shared" ref="C34:D34" si="11">SUM(C32:C33)</f>
        <v>0</v>
      </c>
      <c r="D34" s="159">
        <f t="shared" si="11"/>
        <v>0</v>
      </c>
    </row>
    <row r="35" spans="1:4">
      <c r="A35" s="134" t="s">
        <v>60</v>
      </c>
      <c r="B35" s="142"/>
      <c r="C35" s="142"/>
      <c r="D35" s="142"/>
    </row>
    <row r="36" spans="1:4">
      <c r="A36" s="140" t="s">
        <v>62</v>
      </c>
      <c r="B36" s="131">
        <v>0</v>
      </c>
      <c r="C36" s="131">
        <v>0</v>
      </c>
      <c r="D36" s="132">
        <f t="shared" ref="D36:D50" si="12">B36+C36</f>
        <v>0</v>
      </c>
    </row>
    <row r="37" spans="1:4">
      <c r="A37" s="140" t="s">
        <v>62</v>
      </c>
      <c r="B37" s="131">
        <v>0</v>
      </c>
      <c r="C37" s="131">
        <v>0</v>
      </c>
      <c r="D37" s="132">
        <f t="shared" si="12"/>
        <v>0</v>
      </c>
    </row>
    <row r="38" spans="1:4" ht="17.45" customHeight="1">
      <c r="A38" s="140" t="s">
        <v>62</v>
      </c>
      <c r="B38" s="131">
        <v>0</v>
      </c>
      <c r="C38" s="131">
        <v>0</v>
      </c>
      <c r="D38" s="132">
        <f t="shared" si="12"/>
        <v>0</v>
      </c>
    </row>
    <row r="39" spans="1:4">
      <c r="A39" s="140" t="s">
        <v>62</v>
      </c>
      <c r="B39" s="131">
        <v>0</v>
      </c>
      <c r="C39" s="131">
        <v>0</v>
      </c>
      <c r="D39" s="132">
        <f t="shared" si="12"/>
        <v>0</v>
      </c>
    </row>
    <row r="40" spans="1:4">
      <c r="A40" s="140" t="s">
        <v>62</v>
      </c>
      <c r="B40" s="131">
        <v>0</v>
      </c>
      <c r="C40" s="131">
        <v>0</v>
      </c>
      <c r="D40" s="132">
        <f t="shared" si="12"/>
        <v>0</v>
      </c>
    </row>
    <row r="41" spans="1:4">
      <c r="A41" s="140" t="s">
        <v>62</v>
      </c>
      <c r="B41" s="131">
        <v>0</v>
      </c>
      <c r="C41" s="131">
        <v>0</v>
      </c>
      <c r="D41" s="132">
        <f t="shared" si="12"/>
        <v>0</v>
      </c>
    </row>
    <row r="42" spans="1:4">
      <c r="A42" s="140" t="s">
        <v>62</v>
      </c>
      <c r="B42" s="131">
        <v>0</v>
      </c>
      <c r="C42" s="131">
        <v>0</v>
      </c>
      <c r="D42" s="132">
        <f t="shared" si="12"/>
        <v>0</v>
      </c>
    </row>
    <row r="43" spans="1:4">
      <c r="A43" s="140" t="s">
        <v>62</v>
      </c>
      <c r="B43" s="131">
        <v>0</v>
      </c>
      <c r="C43" s="131">
        <v>0</v>
      </c>
      <c r="D43" s="132">
        <f t="shared" si="12"/>
        <v>0</v>
      </c>
    </row>
    <row r="44" spans="1:4">
      <c r="A44" s="140" t="s">
        <v>62</v>
      </c>
      <c r="B44" s="131">
        <v>0</v>
      </c>
      <c r="C44" s="131">
        <v>0</v>
      </c>
      <c r="D44" s="132">
        <f t="shared" si="12"/>
        <v>0</v>
      </c>
    </row>
    <row r="45" spans="1:4">
      <c r="A45" s="140" t="s">
        <v>62</v>
      </c>
      <c r="B45" s="131">
        <v>0</v>
      </c>
      <c r="C45" s="131">
        <v>0</v>
      </c>
      <c r="D45" s="132">
        <f t="shared" si="12"/>
        <v>0</v>
      </c>
    </row>
    <row r="46" spans="1:4">
      <c r="A46" s="140" t="s">
        <v>62</v>
      </c>
      <c r="B46" s="131">
        <v>0</v>
      </c>
      <c r="C46" s="131">
        <v>0</v>
      </c>
      <c r="D46" s="132">
        <f t="shared" si="12"/>
        <v>0</v>
      </c>
    </row>
    <row r="47" spans="1:4">
      <c r="A47" s="140" t="s">
        <v>62</v>
      </c>
      <c r="B47" s="131">
        <v>0</v>
      </c>
      <c r="C47" s="131">
        <v>0</v>
      </c>
      <c r="D47" s="132">
        <f t="shared" si="12"/>
        <v>0</v>
      </c>
    </row>
    <row r="48" spans="1:4">
      <c r="A48" s="140" t="s">
        <v>62</v>
      </c>
      <c r="B48" s="131">
        <v>0</v>
      </c>
      <c r="C48" s="131">
        <v>0</v>
      </c>
      <c r="D48" s="132">
        <f t="shared" si="12"/>
        <v>0</v>
      </c>
    </row>
    <row r="49" spans="1:6">
      <c r="A49" s="140" t="s">
        <v>62</v>
      </c>
      <c r="B49" s="131">
        <v>0</v>
      </c>
      <c r="C49" s="131">
        <v>0</v>
      </c>
      <c r="D49" s="132">
        <f t="shared" si="12"/>
        <v>0</v>
      </c>
    </row>
    <row r="50" spans="1:6">
      <c r="A50" s="147" t="s">
        <v>62</v>
      </c>
      <c r="B50" s="131">
        <v>0</v>
      </c>
      <c r="C50" s="131">
        <v>0</v>
      </c>
      <c r="D50" s="132">
        <f t="shared" si="12"/>
        <v>0</v>
      </c>
    </row>
    <row r="51" spans="1:6" ht="16.5" thickBot="1">
      <c r="A51" s="137" t="s">
        <v>63</v>
      </c>
      <c r="B51" s="159">
        <f>SUM(B36:B50)</f>
        <v>0</v>
      </c>
      <c r="C51" s="159">
        <f t="shared" ref="C51:D51" si="13">SUM(C36:C50)</f>
        <v>0</v>
      </c>
      <c r="D51" s="159">
        <f t="shared" si="13"/>
        <v>0</v>
      </c>
    </row>
    <row r="52" spans="1:6" ht="16.5" thickTop="1">
      <c r="A52" s="148" t="s">
        <v>64</v>
      </c>
      <c r="B52" s="149">
        <f>B51+B34+B30+B26+B22+B17+B9</f>
        <v>0</v>
      </c>
      <c r="C52" s="149">
        <f t="shared" ref="C52:D52" si="14">C51+C34+C30+C26+C22+C17+C9</f>
        <v>0</v>
      </c>
      <c r="D52" s="149">
        <f t="shared" si="14"/>
        <v>0</v>
      </c>
    </row>
    <row r="53" spans="1:6">
      <c r="A53" s="150" t="s">
        <v>68</v>
      </c>
      <c r="B53" s="151">
        <v>0</v>
      </c>
      <c r="C53" s="151">
        <v>0</v>
      </c>
      <c r="D53" s="160">
        <f>B53+C53</f>
        <v>0</v>
      </c>
    </row>
    <row r="54" spans="1:6" ht="16.5" thickBot="1">
      <c r="A54" s="152" t="s">
        <v>70</v>
      </c>
      <c r="B54" s="153">
        <f>B52+B53</f>
        <v>0</v>
      </c>
      <c r="C54" s="153">
        <f t="shared" ref="C54:D54" si="15">C52+C53</f>
        <v>0</v>
      </c>
      <c r="D54" s="153">
        <f t="shared" si="15"/>
        <v>0</v>
      </c>
    </row>
    <row r="55" spans="1:6" ht="16.5" thickTop="1">
      <c r="A55" s="154" t="s">
        <v>66</v>
      </c>
      <c r="B55" s="157"/>
      <c r="C55" s="156">
        <f>B54*0.25</f>
        <v>0</v>
      </c>
      <c r="D55" s="157"/>
    </row>
    <row r="56" spans="1:6">
      <c r="A56" s="5" t="s">
        <v>67</v>
      </c>
    </row>
    <row r="59" spans="1:6">
      <c r="F59" s="7"/>
    </row>
    <row r="61" spans="1:6">
      <c r="F61" s="7"/>
    </row>
  </sheetData>
  <pageMargins left="1" right="1" top="1" bottom="1" header="0" footer="0"/>
  <pageSetup scale="94" fitToHeight="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opLeftCell="A34" zoomScaleNormal="100" workbookViewId="0">
      <selection activeCell="H61" sqref="H61"/>
    </sheetView>
  </sheetViews>
  <sheetFormatPr defaultColWidth="9.140625" defaultRowHeight="15.75"/>
  <cols>
    <col min="1" max="1" width="44.140625" style="168" customWidth="1"/>
    <col min="2" max="4" width="12.85546875" style="154" customWidth="1"/>
    <col min="5" max="5" width="9.42578125" style="154" customWidth="1"/>
    <col min="6" max="6" width="10" style="154" customWidth="1"/>
    <col min="7" max="7" width="10.28515625" style="154" customWidth="1"/>
    <col min="8" max="16384" width="9.140625" style="154"/>
  </cols>
  <sheetData>
    <row r="1" spans="1:10" ht="15.6" customHeight="1">
      <c r="A1" s="121" t="s">
        <v>23</v>
      </c>
      <c r="B1" s="121"/>
      <c r="C1" s="121"/>
      <c r="D1" s="122"/>
      <c r="E1" s="165"/>
    </row>
    <row r="2" spans="1:10" ht="18.75" customHeight="1" thickBot="1">
      <c r="A2" s="123" t="s">
        <v>71</v>
      </c>
      <c r="B2" s="123"/>
      <c r="C2" s="198" t="s">
        <v>197</v>
      </c>
      <c r="D2" s="123"/>
      <c r="E2" s="165"/>
    </row>
    <row r="3" spans="1:10" ht="36" customHeight="1" thickBot="1">
      <c r="A3" s="124" t="s">
        <v>25</v>
      </c>
      <c r="B3" s="125" t="s">
        <v>26</v>
      </c>
      <c r="C3" s="125" t="s">
        <v>27</v>
      </c>
      <c r="D3" s="126" t="s">
        <v>28</v>
      </c>
    </row>
    <row r="4" spans="1:10">
      <c r="A4" s="127" t="s">
        <v>29</v>
      </c>
      <c r="B4" s="129"/>
      <c r="C4" s="129"/>
      <c r="D4" s="129"/>
    </row>
    <row r="5" spans="1:10">
      <c r="A5" s="130" t="s">
        <v>31</v>
      </c>
      <c r="B5" s="131">
        <v>0</v>
      </c>
      <c r="C5" s="132">
        <v>0</v>
      </c>
      <c r="D5" s="132">
        <f>B5+C5</f>
        <v>0</v>
      </c>
    </row>
    <row r="6" spans="1:10">
      <c r="A6" s="130" t="s">
        <v>31</v>
      </c>
      <c r="B6" s="131">
        <v>0</v>
      </c>
      <c r="C6" s="132">
        <v>0</v>
      </c>
      <c r="D6" s="132">
        <f t="shared" ref="D6:D8" si="0">B6+C6</f>
        <v>0</v>
      </c>
    </row>
    <row r="7" spans="1:10" ht="16.5" customHeight="1">
      <c r="A7" s="130" t="s">
        <v>31</v>
      </c>
      <c r="B7" s="131">
        <v>0</v>
      </c>
      <c r="C7" s="132">
        <v>0</v>
      </c>
      <c r="D7" s="132">
        <f t="shared" si="0"/>
        <v>0</v>
      </c>
    </row>
    <row r="8" spans="1:10" ht="16.5" customHeight="1">
      <c r="A8" s="130" t="s">
        <v>31</v>
      </c>
      <c r="B8" s="131">
        <v>0</v>
      </c>
      <c r="C8" s="132">
        <v>0</v>
      </c>
      <c r="D8" s="132">
        <f t="shared" si="0"/>
        <v>0</v>
      </c>
    </row>
    <row r="9" spans="1:10">
      <c r="A9" s="137" t="s">
        <v>32</v>
      </c>
      <c r="B9" s="133">
        <f>SUM(B5:B8)</f>
        <v>0</v>
      </c>
      <c r="C9" s="133">
        <f t="shared" ref="C9:D9" si="1">SUM(C5:C8)</f>
        <v>0</v>
      </c>
      <c r="D9" s="133">
        <f t="shared" si="1"/>
        <v>0</v>
      </c>
    </row>
    <row r="10" spans="1:10">
      <c r="A10" s="134" t="s">
        <v>33</v>
      </c>
      <c r="B10" s="136"/>
      <c r="C10" s="136"/>
      <c r="D10" s="136"/>
      <c r="J10" s="166"/>
    </row>
    <row r="11" spans="1:10">
      <c r="A11" s="130" t="s">
        <v>35</v>
      </c>
      <c r="B11" s="131">
        <v>0</v>
      </c>
      <c r="C11" s="132">
        <v>0</v>
      </c>
      <c r="D11" s="132">
        <f t="shared" ref="D11:D16" si="2">B11+C11</f>
        <v>0</v>
      </c>
      <c r="J11" s="166"/>
    </row>
    <row r="12" spans="1:10" ht="15.75" customHeight="1">
      <c r="A12" s="130" t="s">
        <v>36</v>
      </c>
      <c r="B12" s="131">
        <v>0</v>
      </c>
      <c r="C12" s="132">
        <v>0</v>
      </c>
      <c r="D12" s="132">
        <f t="shared" si="2"/>
        <v>0</v>
      </c>
      <c r="J12" s="166"/>
    </row>
    <row r="13" spans="1:10">
      <c r="A13" s="130" t="s">
        <v>37</v>
      </c>
      <c r="B13" s="131">
        <v>0</v>
      </c>
      <c r="C13" s="132">
        <v>0</v>
      </c>
      <c r="D13" s="132">
        <f t="shared" si="2"/>
        <v>0</v>
      </c>
      <c r="J13" s="166"/>
    </row>
    <row r="14" spans="1:10">
      <c r="A14" s="130" t="s">
        <v>38</v>
      </c>
      <c r="B14" s="131">
        <v>0</v>
      </c>
      <c r="C14" s="132">
        <v>0</v>
      </c>
      <c r="D14" s="132">
        <f t="shared" si="2"/>
        <v>0</v>
      </c>
      <c r="J14" s="166"/>
    </row>
    <row r="15" spans="1:10">
      <c r="A15" s="130" t="s">
        <v>39</v>
      </c>
      <c r="B15" s="131">
        <v>0</v>
      </c>
      <c r="C15" s="132">
        <v>0</v>
      </c>
      <c r="D15" s="132">
        <f t="shared" si="2"/>
        <v>0</v>
      </c>
      <c r="J15" s="166"/>
    </row>
    <row r="16" spans="1:10">
      <c r="A16" s="130" t="s">
        <v>40</v>
      </c>
      <c r="B16" s="131">
        <v>0</v>
      </c>
      <c r="C16" s="132">
        <v>0</v>
      </c>
      <c r="D16" s="132">
        <f t="shared" si="2"/>
        <v>0</v>
      </c>
      <c r="J16" s="166"/>
    </row>
    <row r="17" spans="1:4">
      <c r="A17" s="137" t="s">
        <v>41</v>
      </c>
      <c r="B17" s="133">
        <f>SUM(B11:B16)</f>
        <v>0</v>
      </c>
      <c r="C17" s="133">
        <f t="shared" ref="C17:D17" si="3">SUM(C11:C16)</f>
        <v>0</v>
      </c>
      <c r="D17" s="133">
        <f t="shared" si="3"/>
        <v>0</v>
      </c>
    </row>
    <row r="18" spans="1:4">
      <c r="A18" s="138" t="s">
        <v>42</v>
      </c>
      <c r="B18" s="132"/>
      <c r="C18" s="136"/>
      <c r="D18" s="136"/>
    </row>
    <row r="19" spans="1:4" ht="15.75" customHeight="1">
      <c r="A19" s="130" t="s">
        <v>45</v>
      </c>
      <c r="B19" s="131">
        <v>0</v>
      </c>
      <c r="C19" s="132">
        <v>0</v>
      </c>
      <c r="D19" s="132">
        <f t="shared" ref="D19:D21" si="4">B19+C19</f>
        <v>0</v>
      </c>
    </row>
    <row r="20" spans="1:4" ht="15.75" customHeight="1">
      <c r="A20" s="140" t="s">
        <v>46</v>
      </c>
      <c r="B20" s="131">
        <v>0</v>
      </c>
      <c r="C20" s="132">
        <v>0</v>
      </c>
      <c r="D20" s="132">
        <f t="shared" si="4"/>
        <v>0</v>
      </c>
    </row>
    <row r="21" spans="1:4" ht="15.75" customHeight="1">
      <c r="A21" s="140" t="s">
        <v>46</v>
      </c>
      <c r="B21" s="131">
        <v>0</v>
      </c>
      <c r="C21" s="132">
        <v>0</v>
      </c>
      <c r="D21" s="132">
        <f t="shared" si="4"/>
        <v>0</v>
      </c>
    </row>
    <row r="22" spans="1:4">
      <c r="A22" s="137" t="s">
        <v>47</v>
      </c>
      <c r="B22" s="133">
        <f>SUM(B19:B21)</f>
        <v>0</v>
      </c>
      <c r="C22" s="133">
        <f t="shared" ref="C22:D22" si="5">SUM(C19:C21)</f>
        <v>0</v>
      </c>
      <c r="D22" s="133">
        <f t="shared" si="5"/>
        <v>0</v>
      </c>
    </row>
    <row r="23" spans="1:4">
      <c r="A23" s="134" t="s">
        <v>48</v>
      </c>
      <c r="B23" s="142"/>
      <c r="C23" s="142"/>
      <c r="D23" s="142"/>
    </row>
    <row r="24" spans="1:4">
      <c r="A24" s="143" t="s">
        <v>50</v>
      </c>
      <c r="B24" s="131">
        <v>0</v>
      </c>
      <c r="C24" s="131">
        <v>0</v>
      </c>
      <c r="D24" s="132">
        <f t="shared" ref="D24:D25" si="6">B24+C24</f>
        <v>0</v>
      </c>
    </row>
    <row r="25" spans="1:4">
      <c r="A25" s="144" t="s">
        <v>50</v>
      </c>
      <c r="B25" s="131">
        <v>0</v>
      </c>
      <c r="C25" s="131">
        <v>0</v>
      </c>
      <c r="D25" s="132">
        <f t="shared" si="6"/>
        <v>0</v>
      </c>
    </row>
    <row r="26" spans="1:4">
      <c r="A26" s="137" t="s">
        <v>51</v>
      </c>
      <c r="B26" s="133">
        <f>SUM(B24:B25)</f>
        <v>0</v>
      </c>
      <c r="C26" s="133">
        <f t="shared" ref="C26:D26" si="7">SUM(C24:C25)</f>
        <v>0</v>
      </c>
      <c r="D26" s="133">
        <f t="shared" si="7"/>
        <v>0</v>
      </c>
    </row>
    <row r="27" spans="1:4">
      <c r="A27" s="134" t="s">
        <v>52</v>
      </c>
      <c r="B27" s="142"/>
      <c r="C27" s="142"/>
      <c r="D27" s="142"/>
    </row>
    <row r="28" spans="1:4">
      <c r="A28" s="140" t="s">
        <v>54</v>
      </c>
      <c r="B28" s="131">
        <v>0</v>
      </c>
      <c r="C28" s="132">
        <v>0</v>
      </c>
      <c r="D28" s="132">
        <f t="shared" ref="D28:D29" si="8">B28+C28</f>
        <v>0</v>
      </c>
    </row>
    <row r="29" spans="1:4">
      <c r="A29" s="140" t="s">
        <v>54</v>
      </c>
      <c r="B29" s="131">
        <v>0</v>
      </c>
      <c r="C29" s="132">
        <v>0</v>
      </c>
      <c r="D29" s="132">
        <f t="shared" si="8"/>
        <v>0</v>
      </c>
    </row>
    <row r="30" spans="1:4">
      <c r="A30" s="137" t="s">
        <v>55</v>
      </c>
      <c r="B30" s="133">
        <f>SUM(B28:B29)</f>
        <v>0</v>
      </c>
      <c r="C30" s="133">
        <f t="shared" ref="C30:D30" si="9">SUM(C28:C29)</f>
        <v>0</v>
      </c>
      <c r="D30" s="133">
        <f t="shared" si="9"/>
        <v>0</v>
      </c>
    </row>
    <row r="31" spans="1:4">
      <c r="A31" s="134" t="s">
        <v>56</v>
      </c>
      <c r="B31" s="142"/>
      <c r="C31" s="142"/>
      <c r="D31" s="142"/>
    </row>
    <row r="32" spans="1:4">
      <c r="A32" s="140" t="s">
        <v>58</v>
      </c>
      <c r="B32" s="131">
        <v>0</v>
      </c>
      <c r="C32" s="131">
        <v>0</v>
      </c>
      <c r="D32" s="132">
        <f t="shared" ref="D32:D33" si="10">B32+C32</f>
        <v>0</v>
      </c>
    </row>
    <row r="33" spans="1:4">
      <c r="A33" s="140" t="s">
        <v>58</v>
      </c>
      <c r="B33" s="131">
        <v>0</v>
      </c>
      <c r="C33" s="131">
        <v>0</v>
      </c>
      <c r="D33" s="132">
        <f t="shared" si="10"/>
        <v>0</v>
      </c>
    </row>
    <row r="34" spans="1:4">
      <c r="A34" s="137" t="s">
        <v>59</v>
      </c>
      <c r="B34" s="133">
        <f>SUM(B32:B33)</f>
        <v>0</v>
      </c>
      <c r="C34" s="133">
        <f t="shared" ref="C34:D34" si="11">SUM(C32:C33)</f>
        <v>0</v>
      </c>
      <c r="D34" s="133">
        <f t="shared" si="11"/>
        <v>0</v>
      </c>
    </row>
    <row r="35" spans="1:4">
      <c r="A35" s="134" t="s">
        <v>60</v>
      </c>
      <c r="B35" s="142"/>
      <c r="C35" s="142"/>
      <c r="D35" s="142"/>
    </row>
    <row r="36" spans="1:4">
      <c r="A36" s="140" t="s">
        <v>62</v>
      </c>
      <c r="B36" s="131">
        <v>0</v>
      </c>
      <c r="C36" s="131">
        <v>0</v>
      </c>
      <c r="D36" s="132">
        <f t="shared" ref="D36:D50" si="12">B36+C36</f>
        <v>0</v>
      </c>
    </row>
    <row r="37" spans="1:4">
      <c r="A37" s="140" t="s">
        <v>62</v>
      </c>
      <c r="B37" s="131">
        <v>0</v>
      </c>
      <c r="C37" s="131">
        <v>0</v>
      </c>
      <c r="D37" s="132">
        <f t="shared" si="12"/>
        <v>0</v>
      </c>
    </row>
    <row r="38" spans="1:4" ht="17.45" customHeight="1">
      <c r="A38" s="140" t="s">
        <v>62</v>
      </c>
      <c r="B38" s="131">
        <v>0</v>
      </c>
      <c r="C38" s="131">
        <v>0</v>
      </c>
      <c r="D38" s="132">
        <f t="shared" si="12"/>
        <v>0</v>
      </c>
    </row>
    <row r="39" spans="1:4">
      <c r="A39" s="140" t="s">
        <v>62</v>
      </c>
      <c r="B39" s="131">
        <v>0</v>
      </c>
      <c r="C39" s="131">
        <v>0</v>
      </c>
      <c r="D39" s="132">
        <f t="shared" si="12"/>
        <v>0</v>
      </c>
    </row>
    <row r="40" spans="1:4">
      <c r="A40" s="140" t="s">
        <v>62</v>
      </c>
      <c r="B40" s="131">
        <v>0</v>
      </c>
      <c r="C40" s="131">
        <v>0</v>
      </c>
      <c r="D40" s="132">
        <f t="shared" si="12"/>
        <v>0</v>
      </c>
    </row>
    <row r="41" spans="1:4">
      <c r="A41" s="140" t="s">
        <v>62</v>
      </c>
      <c r="B41" s="131">
        <v>0</v>
      </c>
      <c r="C41" s="131">
        <v>0</v>
      </c>
      <c r="D41" s="132">
        <f t="shared" si="12"/>
        <v>0</v>
      </c>
    </row>
    <row r="42" spans="1:4">
      <c r="A42" s="140" t="s">
        <v>62</v>
      </c>
      <c r="B42" s="131">
        <v>0</v>
      </c>
      <c r="C42" s="131">
        <v>0</v>
      </c>
      <c r="D42" s="132">
        <f t="shared" si="12"/>
        <v>0</v>
      </c>
    </row>
    <row r="43" spans="1:4">
      <c r="A43" s="140" t="s">
        <v>62</v>
      </c>
      <c r="B43" s="131">
        <v>0</v>
      </c>
      <c r="C43" s="131">
        <v>0</v>
      </c>
      <c r="D43" s="132">
        <f t="shared" si="12"/>
        <v>0</v>
      </c>
    </row>
    <row r="44" spans="1:4">
      <c r="A44" s="140" t="s">
        <v>62</v>
      </c>
      <c r="B44" s="131">
        <v>0</v>
      </c>
      <c r="C44" s="131">
        <v>0</v>
      </c>
      <c r="D44" s="132">
        <f t="shared" si="12"/>
        <v>0</v>
      </c>
    </row>
    <row r="45" spans="1:4">
      <c r="A45" s="140" t="s">
        <v>62</v>
      </c>
      <c r="B45" s="131">
        <v>0</v>
      </c>
      <c r="C45" s="131">
        <v>0</v>
      </c>
      <c r="D45" s="132">
        <f t="shared" si="12"/>
        <v>0</v>
      </c>
    </row>
    <row r="46" spans="1:4">
      <c r="A46" s="140" t="s">
        <v>62</v>
      </c>
      <c r="B46" s="131">
        <v>0</v>
      </c>
      <c r="C46" s="131">
        <v>0</v>
      </c>
      <c r="D46" s="132">
        <f t="shared" si="12"/>
        <v>0</v>
      </c>
    </row>
    <row r="47" spans="1:4">
      <c r="A47" s="140" t="s">
        <v>62</v>
      </c>
      <c r="B47" s="131">
        <v>0</v>
      </c>
      <c r="C47" s="131">
        <v>0</v>
      </c>
      <c r="D47" s="132">
        <f t="shared" si="12"/>
        <v>0</v>
      </c>
    </row>
    <row r="48" spans="1:4">
      <c r="A48" s="140" t="s">
        <v>62</v>
      </c>
      <c r="B48" s="131">
        <v>0</v>
      </c>
      <c r="C48" s="131">
        <v>0</v>
      </c>
      <c r="D48" s="132">
        <f t="shared" si="12"/>
        <v>0</v>
      </c>
    </row>
    <row r="49" spans="1:6">
      <c r="A49" s="140" t="s">
        <v>62</v>
      </c>
      <c r="B49" s="131">
        <v>0</v>
      </c>
      <c r="C49" s="131">
        <v>0</v>
      </c>
      <c r="D49" s="132">
        <f t="shared" si="12"/>
        <v>0</v>
      </c>
    </row>
    <row r="50" spans="1:6">
      <c r="A50" s="147" t="s">
        <v>62</v>
      </c>
      <c r="B50" s="131">
        <v>0</v>
      </c>
      <c r="C50" s="131">
        <v>0</v>
      </c>
      <c r="D50" s="132">
        <f t="shared" si="12"/>
        <v>0</v>
      </c>
    </row>
    <row r="51" spans="1:6" ht="16.5" thickBot="1">
      <c r="A51" s="137" t="s">
        <v>63</v>
      </c>
      <c r="B51" s="133">
        <f>SUM(B36:B50)</f>
        <v>0</v>
      </c>
      <c r="C51" s="133">
        <f t="shared" ref="C51:D51" si="13">SUM(C36:C50)</f>
        <v>0</v>
      </c>
      <c r="D51" s="133">
        <f t="shared" si="13"/>
        <v>0</v>
      </c>
    </row>
    <row r="52" spans="1:6" ht="16.5" thickTop="1">
      <c r="A52" s="148" t="s">
        <v>64</v>
      </c>
      <c r="B52" s="149">
        <f>B51+B34+B30+B26+B22+B17+B9</f>
        <v>0</v>
      </c>
      <c r="C52" s="149">
        <f t="shared" ref="C52:D52" si="14">C51+C34+C30+C26+C22+C17+C9</f>
        <v>0</v>
      </c>
      <c r="D52" s="149">
        <f t="shared" si="14"/>
        <v>0</v>
      </c>
    </row>
    <row r="53" spans="1:6">
      <c r="A53" s="150" t="s">
        <v>68</v>
      </c>
      <c r="B53" s="151">
        <v>0</v>
      </c>
      <c r="C53" s="151">
        <v>0</v>
      </c>
      <c r="D53" s="160">
        <f>B53+C53</f>
        <v>0</v>
      </c>
    </row>
    <row r="54" spans="1:6" ht="16.5" thickBot="1">
      <c r="A54" s="152" t="s">
        <v>72</v>
      </c>
      <c r="B54" s="153">
        <f>B52+B53</f>
        <v>0</v>
      </c>
      <c r="C54" s="153">
        <f t="shared" ref="C54:D54" si="15">C52+C53</f>
        <v>0</v>
      </c>
      <c r="D54" s="153">
        <f t="shared" si="15"/>
        <v>0</v>
      </c>
    </row>
    <row r="55" spans="1:6" ht="16.5" thickTop="1">
      <c r="A55" s="154" t="s">
        <v>66</v>
      </c>
      <c r="B55" s="161"/>
      <c r="C55" s="156">
        <f>B54*0.25</f>
        <v>0</v>
      </c>
      <c r="D55" s="161"/>
    </row>
    <row r="56" spans="1:6">
      <c r="A56" s="167" t="s">
        <v>67</v>
      </c>
    </row>
    <row r="59" spans="1:6">
      <c r="F59" s="169"/>
    </row>
    <row r="61" spans="1:6">
      <c r="F61" s="169"/>
    </row>
  </sheetData>
  <pageMargins left="1" right="1" top="1" bottom="1" header="0" footer="0"/>
  <pageSetup scale="94" fitToHeight="0"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showWhiteSpace="0" zoomScaleNormal="100" zoomScaleSheetLayoutView="112" zoomScalePageLayoutView="57" workbookViewId="0">
      <selection activeCell="D1" sqref="D1:D1048576"/>
    </sheetView>
  </sheetViews>
  <sheetFormatPr defaultColWidth="9.140625" defaultRowHeight="12.75"/>
  <cols>
    <col min="1" max="1" width="38" style="173" customWidth="1"/>
    <col min="2" max="2" width="68" style="8" customWidth="1"/>
    <col min="3" max="3" width="12.85546875" style="8" customWidth="1"/>
    <col min="4" max="16384" width="9.140625" style="8"/>
  </cols>
  <sheetData>
    <row r="1" spans="1:3" ht="19.5">
      <c r="A1" s="121" t="s">
        <v>23</v>
      </c>
      <c r="B1" s="122"/>
      <c r="C1" s="162"/>
    </row>
    <row r="2" spans="1:3" ht="32.25" thickBot="1">
      <c r="A2" s="170" t="s">
        <v>73</v>
      </c>
      <c r="B2" s="163"/>
      <c r="C2" s="163"/>
    </row>
    <row r="3" spans="1:3" ht="32.25" thickBot="1">
      <c r="A3" s="124" t="s">
        <v>25</v>
      </c>
      <c r="B3" s="126" t="s">
        <v>74</v>
      </c>
      <c r="C3" s="125" t="s">
        <v>26</v>
      </c>
    </row>
    <row r="4" spans="1:3" ht="18.75">
      <c r="A4" s="176" t="s">
        <v>29</v>
      </c>
      <c r="B4" s="178" t="s">
        <v>75</v>
      </c>
      <c r="C4" s="177">
        <f>'Bud Year 1'!B9</f>
        <v>0</v>
      </c>
    </row>
    <row r="5" spans="1:3" ht="18.75">
      <c r="A5" s="171" t="str">
        <f>'Bud Year 1'!A5</f>
        <v xml:space="preserve">Insert title and percentage of time </v>
      </c>
      <c r="B5" s="174" t="s">
        <v>76</v>
      </c>
      <c r="C5" s="190"/>
    </row>
    <row r="6" spans="1:3" ht="18.75">
      <c r="A6" s="171" t="str">
        <f>'Bud Year 1'!A6</f>
        <v xml:space="preserve">Insert title and percentage of time </v>
      </c>
      <c r="B6" s="174" t="s">
        <v>76</v>
      </c>
      <c r="C6" s="192"/>
    </row>
    <row r="7" spans="1:3" ht="18.75">
      <c r="A7" s="171" t="str">
        <f>'Bud Year 1'!A7</f>
        <v xml:space="preserve">Insert title and percentage of time </v>
      </c>
      <c r="B7" s="174" t="s">
        <v>76</v>
      </c>
      <c r="C7" s="192"/>
    </row>
    <row r="8" spans="1:3" ht="19.5" thickBot="1">
      <c r="A8" s="184" t="str">
        <f>'Bud Year 1'!A8</f>
        <v xml:space="preserve">Insert title and percentage of time </v>
      </c>
      <c r="B8" s="185" t="s">
        <v>76</v>
      </c>
      <c r="C8" s="194"/>
    </row>
    <row r="9" spans="1:3" ht="19.5" thickTop="1">
      <c r="A9" s="181" t="s">
        <v>33</v>
      </c>
      <c r="B9" s="186" t="s">
        <v>77</v>
      </c>
      <c r="C9" s="182">
        <f>'Bud Year 1'!B17</f>
        <v>0</v>
      </c>
    </row>
    <row r="10" spans="1:3" ht="18.75">
      <c r="A10" s="171" t="s">
        <v>35</v>
      </c>
      <c r="B10" s="174" t="s">
        <v>78</v>
      </c>
      <c r="C10" s="192"/>
    </row>
    <row r="11" spans="1:3" ht="18.75">
      <c r="A11" s="171" t="s">
        <v>36</v>
      </c>
      <c r="B11" s="174" t="s">
        <v>78</v>
      </c>
      <c r="C11" s="192"/>
    </row>
    <row r="12" spans="1:3" ht="18.75">
      <c r="A12" s="171" t="s">
        <v>37</v>
      </c>
      <c r="B12" s="174" t="s">
        <v>78</v>
      </c>
      <c r="C12" s="192"/>
    </row>
    <row r="13" spans="1:3" ht="18.75">
      <c r="A13" s="171" t="s">
        <v>38</v>
      </c>
      <c r="B13" s="174" t="s">
        <v>78</v>
      </c>
      <c r="C13" s="192"/>
    </row>
    <row r="14" spans="1:3" ht="18.75">
      <c r="A14" s="171" t="s">
        <v>39</v>
      </c>
      <c r="B14" s="174" t="s">
        <v>78</v>
      </c>
      <c r="C14" s="192"/>
    </row>
    <row r="15" spans="1:3" ht="19.5" thickBot="1">
      <c r="A15" s="184" t="s">
        <v>40</v>
      </c>
      <c r="B15" s="185" t="s">
        <v>78</v>
      </c>
      <c r="C15" s="192"/>
    </row>
    <row r="16" spans="1:3" ht="19.5" thickTop="1">
      <c r="A16" s="181" t="s">
        <v>42</v>
      </c>
      <c r="B16" s="186" t="s">
        <v>79</v>
      </c>
      <c r="C16" s="182">
        <f>'Bud Year 1'!B22</f>
        <v>0</v>
      </c>
    </row>
    <row r="17" spans="1:3" ht="32.25">
      <c r="A17" s="172" t="s">
        <v>44</v>
      </c>
      <c r="B17" s="175" t="s">
        <v>191</v>
      </c>
      <c r="C17" s="192"/>
    </row>
    <row r="18" spans="1:3" ht="37.5">
      <c r="A18" s="172" t="s">
        <v>45</v>
      </c>
      <c r="B18" s="175" t="s">
        <v>191</v>
      </c>
      <c r="C18" s="192"/>
    </row>
    <row r="19" spans="1:3" ht="38.25" thickBot="1">
      <c r="A19" s="179" t="str">
        <f>'Bud Year 1'!A21</f>
        <v>Insert any other project staff travel</v>
      </c>
      <c r="B19" s="180" t="s">
        <v>191</v>
      </c>
      <c r="C19" s="192"/>
    </row>
    <row r="20" spans="1:3" ht="19.5" thickTop="1">
      <c r="A20" s="181" t="s">
        <v>48</v>
      </c>
      <c r="B20" s="183" t="s">
        <v>80</v>
      </c>
      <c r="C20" s="182">
        <f>'Bud Year 1'!B26</f>
        <v>0</v>
      </c>
    </row>
    <row r="21" spans="1:3" ht="18.75">
      <c r="A21" s="172" t="str">
        <f>'Bud Year 1'!A24</f>
        <v>Insert name of equipment</v>
      </c>
      <c r="B21" s="175" t="s">
        <v>81</v>
      </c>
      <c r="C21" s="192"/>
    </row>
    <row r="22" spans="1:3" ht="19.5" thickBot="1">
      <c r="A22" s="179" t="str">
        <f>'Bud Year 1'!A25</f>
        <v>Insert name of equipment</v>
      </c>
      <c r="B22" s="180" t="s">
        <v>81</v>
      </c>
      <c r="C22" s="192"/>
    </row>
    <row r="23" spans="1:3" ht="19.5" thickTop="1">
      <c r="A23" s="181" t="s">
        <v>52</v>
      </c>
      <c r="B23" s="183" t="s">
        <v>82</v>
      </c>
      <c r="C23" s="182">
        <f>'Bud Year 1'!B30</f>
        <v>0</v>
      </c>
    </row>
    <row r="24" spans="1:3" ht="18.75">
      <c r="A24" s="172" t="str">
        <f>'Bud Year 1'!A28</f>
        <v>Insert name of type of supply</v>
      </c>
      <c r="B24" s="175" t="s">
        <v>83</v>
      </c>
      <c r="C24" s="192"/>
    </row>
    <row r="25" spans="1:3" ht="19.5" thickBot="1">
      <c r="A25" s="179" t="str">
        <f>'Bud Year 1'!A29</f>
        <v>Insert name of type of supply</v>
      </c>
      <c r="B25" s="180" t="s">
        <v>83</v>
      </c>
      <c r="C25" s="192"/>
    </row>
    <row r="26" spans="1:3" ht="19.5" thickTop="1">
      <c r="A26" s="181" t="s">
        <v>56</v>
      </c>
      <c r="B26" s="183" t="s">
        <v>84</v>
      </c>
      <c r="C26" s="182">
        <f>'Bud Year 1'!B34</f>
        <v>0</v>
      </c>
    </row>
    <row r="27" spans="1:3" ht="18.75">
      <c r="A27" s="172" t="str">
        <f>'Bud Year 1'!A32</f>
        <v>Insert name of type of contract</v>
      </c>
      <c r="B27" s="175" t="s">
        <v>85</v>
      </c>
      <c r="C27" s="192"/>
    </row>
    <row r="28" spans="1:3" ht="19.5" thickBot="1">
      <c r="A28" s="179" t="str">
        <f>'Bud Year 1'!A33</f>
        <v>Insert name of type of contract</v>
      </c>
      <c r="B28" s="180" t="s">
        <v>85</v>
      </c>
      <c r="C28" s="192"/>
    </row>
    <row r="29" spans="1:3" ht="19.5" thickTop="1">
      <c r="A29" s="181" t="s">
        <v>60</v>
      </c>
      <c r="B29" s="183" t="s">
        <v>86</v>
      </c>
      <c r="C29" s="182">
        <f>'Bud Year 1'!B51</f>
        <v>0</v>
      </c>
    </row>
    <row r="30" spans="1:3" ht="37.5">
      <c r="A30" s="172" t="str">
        <f>'Bud Year 1'!A36</f>
        <v>Insert name of "Other" budget item</v>
      </c>
      <c r="B30" s="175" t="s">
        <v>87</v>
      </c>
      <c r="C30" s="192"/>
    </row>
    <row r="31" spans="1:3" ht="37.5">
      <c r="A31" s="172" t="str">
        <f>'Bud Year 1'!A37</f>
        <v>Insert name of "Other" budget item</v>
      </c>
      <c r="B31" s="175" t="s">
        <v>87</v>
      </c>
      <c r="C31" s="192"/>
    </row>
    <row r="32" spans="1:3" ht="37.5">
      <c r="A32" s="172" t="str">
        <f>'Bud Year 1'!A38</f>
        <v>Insert name of "Other" budget item</v>
      </c>
      <c r="B32" s="175" t="s">
        <v>87</v>
      </c>
      <c r="C32" s="192"/>
    </row>
    <row r="33" spans="1:3" ht="37.5">
      <c r="A33" s="172" t="str">
        <f>'Bud Year 1'!A39</f>
        <v>Insert name of "Other" budget item</v>
      </c>
      <c r="B33" s="175" t="s">
        <v>87</v>
      </c>
      <c r="C33" s="192"/>
    </row>
    <row r="34" spans="1:3" ht="37.5">
      <c r="A34" s="172" t="str">
        <f>'Bud Year 1'!A40</f>
        <v>Insert name of "Other" budget item</v>
      </c>
      <c r="B34" s="175" t="s">
        <v>87</v>
      </c>
      <c r="C34" s="192"/>
    </row>
    <row r="35" spans="1:3" ht="37.5">
      <c r="A35" s="172" t="str">
        <f>'Bud Year 1'!A41</f>
        <v>Insert name of "Other" budget item</v>
      </c>
      <c r="B35" s="175" t="s">
        <v>87</v>
      </c>
      <c r="C35" s="192"/>
    </row>
    <row r="36" spans="1:3" ht="37.5">
      <c r="A36" s="172" t="str">
        <f>'Bud Year 1'!A42</f>
        <v>Insert name of "Other" budget item</v>
      </c>
      <c r="B36" s="175" t="s">
        <v>87</v>
      </c>
      <c r="C36" s="192"/>
    </row>
    <row r="37" spans="1:3" ht="37.5">
      <c r="A37" s="172" t="str">
        <f>'Bud Year 1'!A43</f>
        <v>Insert name of "Other" budget item</v>
      </c>
      <c r="B37" s="175" t="s">
        <v>87</v>
      </c>
      <c r="C37" s="192"/>
    </row>
    <row r="38" spans="1:3" ht="37.5">
      <c r="A38" s="172" t="str">
        <f>'Bud Year 1'!A44</f>
        <v>Insert name of "Other" budget item</v>
      </c>
      <c r="B38" s="175" t="s">
        <v>87</v>
      </c>
      <c r="C38" s="192"/>
    </row>
    <row r="39" spans="1:3" ht="37.5">
      <c r="A39" s="172" t="str">
        <f>'Bud Year 1'!A45</f>
        <v>Insert name of "Other" budget item</v>
      </c>
      <c r="B39" s="175" t="s">
        <v>87</v>
      </c>
      <c r="C39" s="192"/>
    </row>
    <row r="40" spans="1:3" ht="37.5">
      <c r="A40" s="172" t="str">
        <f>'Bud Year 1'!A46</f>
        <v>Insert name of "Other" budget item</v>
      </c>
      <c r="B40" s="175" t="s">
        <v>87</v>
      </c>
      <c r="C40" s="192"/>
    </row>
    <row r="41" spans="1:3" ht="37.5">
      <c r="A41" s="172" t="str">
        <f>'Bud Year 1'!A47</f>
        <v>Insert name of "Other" budget item</v>
      </c>
      <c r="B41" s="175" t="s">
        <v>87</v>
      </c>
      <c r="C41" s="192"/>
    </row>
    <row r="42" spans="1:3" ht="37.5">
      <c r="A42" s="172" t="str">
        <f>'Bud Year 1'!A48</f>
        <v>Insert name of "Other" budget item</v>
      </c>
      <c r="B42" s="175" t="s">
        <v>87</v>
      </c>
      <c r="C42" s="192"/>
    </row>
    <row r="43" spans="1:3" ht="37.5">
      <c r="A43" s="172" t="str">
        <f>'Bud Year 1'!A49</f>
        <v>Insert name of "Other" budget item</v>
      </c>
      <c r="B43" s="175" t="s">
        <v>87</v>
      </c>
      <c r="C43" s="192"/>
    </row>
    <row r="44" spans="1:3" ht="38.25" thickBot="1">
      <c r="A44" s="179" t="str">
        <f>'Bud Year 1'!A50</f>
        <v>Insert name of "Other" budget item</v>
      </c>
      <c r="B44" s="180" t="s">
        <v>87</v>
      </c>
      <c r="C44" s="192"/>
    </row>
    <row r="45" spans="1:3" ht="38.25" thickTop="1">
      <c r="A45" s="188" t="s">
        <v>68</v>
      </c>
      <c r="B45" s="189" t="s">
        <v>190</v>
      </c>
      <c r="C45" s="187">
        <f>'Bud Year 1'!B53</f>
        <v>0</v>
      </c>
    </row>
  </sheetData>
  <pageMargins left="1" right="1" top="1" bottom="1" header="0.5" footer="0"/>
  <pageSetup scale="59" fitToHeight="0"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showWhiteSpace="0" zoomScaleNormal="100" zoomScaleSheetLayoutView="112" zoomScalePageLayoutView="57" workbookViewId="0">
      <selection activeCell="H61" sqref="H61"/>
    </sheetView>
  </sheetViews>
  <sheetFormatPr defaultColWidth="9.140625" defaultRowHeight="12.75"/>
  <cols>
    <col min="1" max="1" width="38" style="173" customWidth="1"/>
    <col min="2" max="2" width="68" style="8" customWidth="1"/>
    <col min="3" max="4" width="12.85546875" style="8" customWidth="1"/>
    <col min="5" max="16384" width="9.140625" style="8"/>
  </cols>
  <sheetData>
    <row r="1" spans="1:4" ht="19.5">
      <c r="A1" s="121" t="s">
        <v>23</v>
      </c>
      <c r="B1" s="122"/>
      <c r="C1" s="162"/>
      <c r="D1" s="162"/>
    </row>
    <row r="2" spans="1:4" ht="32.25" thickBot="1">
      <c r="A2" s="170" t="s">
        <v>88</v>
      </c>
      <c r="B2" s="163"/>
      <c r="C2" s="163"/>
      <c r="D2" s="163"/>
    </row>
    <row r="3" spans="1:4" ht="48" thickBot="1">
      <c r="A3" s="124" t="s">
        <v>25</v>
      </c>
      <c r="B3" s="126" t="s">
        <v>74</v>
      </c>
      <c r="C3" s="125" t="s">
        <v>26</v>
      </c>
      <c r="D3" s="125" t="s">
        <v>27</v>
      </c>
    </row>
    <row r="4" spans="1:4" ht="18.75">
      <c r="A4" s="176" t="s">
        <v>29</v>
      </c>
      <c r="B4" s="178" t="s">
        <v>75</v>
      </c>
      <c r="C4" s="177">
        <f>'Bud Year 2'!B9</f>
        <v>0</v>
      </c>
      <c r="D4" s="177">
        <f>'Bud Year 2'!C9</f>
        <v>0</v>
      </c>
    </row>
    <row r="5" spans="1:4" ht="18.75">
      <c r="A5" s="171" t="str">
        <f>'Bud Year 2'!A5</f>
        <v xml:space="preserve">Insert title and percentage of time </v>
      </c>
      <c r="B5" s="174" t="s">
        <v>76</v>
      </c>
      <c r="C5" s="190"/>
      <c r="D5" s="191"/>
    </row>
    <row r="6" spans="1:4" ht="18.75">
      <c r="A6" s="171" t="str">
        <f>'Bud Year 2'!A6</f>
        <v xml:space="preserve">Insert title and percentage of time </v>
      </c>
      <c r="B6" s="174" t="s">
        <v>76</v>
      </c>
      <c r="C6" s="192"/>
      <c r="D6" s="193"/>
    </row>
    <row r="7" spans="1:4" ht="18.75">
      <c r="A7" s="171" t="str">
        <f>'Bud Year 2'!A7</f>
        <v xml:space="preserve">Insert title and percentage of time </v>
      </c>
      <c r="B7" s="174" t="s">
        <v>76</v>
      </c>
      <c r="C7" s="192"/>
      <c r="D7" s="193"/>
    </row>
    <row r="8" spans="1:4" ht="19.5" thickBot="1">
      <c r="A8" s="171" t="str">
        <f>'Bud Year 2'!A8</f>
        <v xml:space="preserve">Insert title and percentage of time </v>
      </c>
      <c r="B8" s="185" t="s">
        <v>76</v>
      </c>
      <c r="C8" s="194"/>
      <c r="D8" s="195"/>
    </row>
    <row r="9" spans="1:4" ht="19.5" thickTop="1">
      <c r="A9" s="181" t="s">
        <v>33</v>
      </c>
      <c r="B9" s="186" t="s">
        <v>77</v>
      </c>
      <c r="C9" s="182">
        <f>'Bud Year 2'!B17</f>
        <v>0</v>
      </c>
      <c r="D9" s="182">
        <f>'Bud Year 2'!C17</f>
        <v>0</v>
      </c>
    </row>
    <row r="10" spans="1:4" ht="18.75">
      <c r="A10" s="171" t="s">
        <v>35</v>
      </c>
      <c r="B10" s="174" t="s">
        <v>78</v>
      </c>
      <c r="C10" s="192"/>
      <c r="D10" s="193"/>
    </row>
    <row r="11" spans="1:4" ht="18.75">
      <c r="A11" s="171" t="s">
        <v>36</v>
      </c>
      <c r="B11" s="174" t="s">
        <v>78</v>
      </c>
      <c r="C11" s="192"/>
      <c r="D11" s="193"/>
    </row>
    <row r="12" spans="1:4" ht="18.75">
      <c r="A12" s="171" t="s">
        <v>37</v>
      </c>
      <c r="B12" s="174" t="s">
        <v>78</v>
      </c>
      <c r="C12" s="192"/>
      <c r="D12" s="193"/>
    </row>
    <row r="13" spans="1:4" ht="18.75">
      <c r="A13" s="171" t="s">
        <v>38</v>
      </c>
      <c r="B13" s="174" t="s">
        <v>78</v>
      </c>
      <c r="C13" s="192"/>
      <c r="D13" s="193"/>
    </row>
    <row r="14" spans="1:4" ht="18.75">
      <c r="A14" s="171" t="s">
        <v>39</v>
      </c>
      <c r="B14" s="174" t="s">
        <v>78</v>
      </c>
      <c r="C14" s="192"/>
      <c r="D14" s="193"/>
    </row>
    <row r="15" spans="1:4" ht="19.5" thickBot="1">
      <c r="A15" s="184" t="s">
        <v>40</v>
      </c>
      <c r="B15" s="185" t="s">
        <v>78</v>
      </c>
      <c r="C15" s="192"/>
      <c r="D15" s="193"/>
    </row>
    <row r="16" spans="1:4" ht="19.5" thickTop="1">
      <c r="A16" s="181" t="s">
        <v>42</v>
      </c>
      <c r="B16" s="186" t="s">
        <v>79</v>
      </c>
      <c r="C16" s="182">
        <f>'Bud Year 2'!B22</f>
        <v>0</v>
      </c>
      <c r="D16" s="182">
        <f>'Bud Year 2'!C22</f>
        <v>0</v>
      </c>
    </row>
    <row r="17" spans="1:4" ht="37.5">
      <c r="A17" s="172" t="s">
        <v>45</v>
      </c>
      <c r="B17" s="175" t="s">
        <v>191</v>
      </c>
      <c r="C17" s="192"/>
      <c r="D17" s="193"/>
    </row>
    <row r="18" spans="1:4" ht="37.5">
      <c r="A18" s="179" t="str">
        <f>'Bud Year 2'!A20</f>
        <v>Insert any other project staff travel</v>
      </c>
      <c r="B18" s="180" t="s">
        <v>191</v>
      </c>
      <c r="C18" s="192"/>
      <c r="D18" s="193"/>
    </row>
    <row r="19" spans="1:4" ht="38.25" thickBot="1">
      <c r="A19" s="179" t="str">
        <f>'Bud Year 2'!A21</f>
        <v>Insert any other project staff travel</v>
      </c>
      <c r="B19" s="180" t="s">
        <v>191</v>
      </c>
      <c r="C19" s="192"/>
      <c r="D19" s="193"/>
    </row>
    <row r="20" spans="1:4" ht="19.5" thickTop="1">
      <c r="A20" s="181" t="s">
        <v>48</v>
      </c>
      <c r="B20" s="183" t="s">
        <v>80</v>
      </c>
      <c r="C20" s="182">
        <f>'Bud Year 2'!B26</f>
        <v>0</v>
      </c>
      <c r="D20" s="182">
        <f>'Bud Year 2'!C26</f>
        <v>0</v>
      </c>
    </row>
    <row r="21" spans="1:4" ht="18.75">
      <c r="A21" s="172" t="str">
        <f>'Bud Year 2'!A24</f>
        <v>Insert name of equipment</v>
      </c>
      <c r="B21" s="175" t="s">
        <v>81</v>
      </c>
      <c r="C21" s="192"/>
      <c r="D21" s="193"/>
    </row>
    <row r="22" spans="1:4" ht="19.5" thickBot="1">
      <c r="A22" s="179" t="str">
        <f>'Bud Year 2'!A25</f>
        <v>Insert name of equipment</v>
      </c>
      <c r="B22" s="180" t="s">
        <v>81</v>
      </c>
      <c r="C22" s="192"/>
      <c r="D22" s="193"/>
    </row>
    <row r="23" spans="1:4" ht="19.5" thickTop="1">
      <c r="A23" s="181" t="s">
        <v>52</v>
      </c>
      <c r="B23" s="183" t="s">
        <v>82</v>
      </c>
      <c r="C23" s="182">
        <f>'Bud Year 2'!B30</f>
        <v>0</v>
      </c>
      <c r="D23" s="182">
        <f>'Bud Year 2'!C30</f>
        <v>0</v>
      </c>
    </row>
    <row r="24" spans="1:4" ht="18.75">
      <c r="A24" s="172" t="str">
        <f>'Bud Year 2'!A28</f>
        <v>Insert name of type of supply</v>
      </c>
      <c r="B24" s="175" t="s">
        <v>83</v>
      </c>
      <c r="C24" s="192"/>
      <c r="D24" s="193"/>
    </row>
    <row r="25" spans="1:4" ht="19.5" thickBot="1">
      <c r="A25" s="179" t="str">
        <f>'Bud Year 2'!A29</f>
        <v>Insert name of type of supply</v>
      </c>
      <c r="B25" s="180" t="s">
        <v>83</v>
      </c>
      <c r="C25" s="192"/>
      <c r="D25" s="193"/>
    </row>
    <row r="26" spans="1:4" ht="19.5" thickTop="1">
      <c r="A26" s="181" t="s">
        <v>56</v>
      </c>
      <c r="B26" s="183" t="s">
        <v>84</v>
      </c>
      <c r="C26" s="182">
        <f>'Bud Year 2'!B34</f>
        <v>0</v>
      </c>
      <c r="D26" s="182">
        <f>'Bud Year 2'!C34</f>
        <v>0</v>
      </c>
    </row>
    <row r="27" spans="1:4" ht="18.75">
      <c r="A27" s="172" t="str">
        <f>'Bud Year 2'!A32</f>
        <v>Insert name of type of contract</v>
      </c>
      <c r="B27" s="175" t="s">
        <v>85</v>
      </c>
      <c r="C27" s="192"/>
      <c r="D27" s="193"/>
    </row>
    <row r="28" spans="1:4" ht="19.5" thickBot="1">
      <c r="A28" s="179" t="str">
        <f>'Bud Year 2'!A33</f>
        <v>Insert name of type of contract</v>
      </c>
      <c r="B28" s="180" t="s">
        <v>85</v>
      </c>
      <c r="C28" s="192"/>
      <c r="D28" s="193"/>
    </row>
    <row r="29" spans="1:4" ht="19.5" thickTop="1">
      <c r="A29" s="181" t="s">
        <v>60</v>
      </c>
      <c r="B29" s="183" t="s">
        <v>86</v>
      </c>
      <c r="C29" s="182">
        <f>'Bud Year 2'!B51</f>
        <v>0</v>
      </c>
      <c r="D29" s="182">
        <f>'Bud Year 2'!C51</f>
        <v>0</v>
      </c>
    </row>
    <row r="30" spans="1:4" ht="37.5">
      <c r="A30" s="172" t="str">
        <f>'Bud Year 2'!A36</f>
        <v>Insert name of "Other" budget item</v>
      </c>
      <c r="B30" s="175" t="s">
        <v>87</v>
      </c>
      <c r="C30" s="192"/>
      <c r="D30" s="193"/>
    </row>
    <row r="31" spans="1:4" ht="37.5">
      <c r="A31" s="172" t="str">
        <f>'Bud Year 2'!A37</f>
        <v>Insert name of "Other" budget item</v>
      </c>
      <c r="B31" s="175" t="s">
        <v>87</v>
      </c>
      <c r="C31" s="192"/>
      <c r="D31" s="193"/>
    </row>
    <row r="32" spans="1:4" ht="37.5">
      <c r="A32" s="172" t="str">
        <f>'Bud Year 2'!A38</f>
        <v>Insert name of "Other" budget item</v>
      </c>
      <c r="B32" s="175" t="s">
        <v>87</v>
      </c>
      <c r="C32" s="192"/>
      <c r="D32" s="193"/>
    </row>
    <row r="33" spans="1:4" ht="37.5">
      <c r="A33" s="172" t="str">
        <f>'Bud Year 2'!A39</f>
        <v>Insert name of "Other" budget item</v>
      </c>
      <c r="B33" s="175" t="s">
        <v>87</v>
      </c>
      <c r="C33" s="192"/>
      <c r="D33" s="193"/>
    </row>
    <row r="34" spans="1:4" ht="37.5">
      <c r="A34" s="172" t="str">
        <f>'Bud Year 2'!A40</f>
        <v>Insert name of "Other" budget item</v>
      </c>
      <c r="B34" s="175" t="s">
        <v>87</v>
      </c>
      <c r="C34" s="192"/>
      <c r="D34" s="193"/>
    </row>
    <row r="35" spans="1:4" ht="37.5">
      <c r="A35" s="172" t="str">
        <f>'Bud Year 2'!A41</f>
        <v>Insert name of "Other" budget item</v>
      </c>
      <c r="B35" s="175" t="s">
        <v>87</v>
      </c>
      <c r="C35" s="192"/>
      <c r="D35" s="193"/>
    </row>
    <row r="36" spans="1:4" ht="37.5">
      <c r="A36" s="172" t="str">
        <f>'Bud Year 2'!A42</f>
        <v>Insert name of "Other" budget item</v>
      </c>
      <c r="B36" s="175" t="s">
        <v>87</v>
      </c>
      <c r="C36" s="192"/>
      <c r="D36" s="193"/>
    </row>
    <row r="37" spans="1:4" ht="37.5">
      <c r="A37" s="172" t="str">
        <f>'Bud Year 2'!A43</f>
        <v>Insert name of "Other" budget item</v>
      </c>
      <c r="B37" s="175" t="s">
        <v>87</v>
      </c>
      <c r="C37" s="192"/>
      <c r="D37" s="193"/>
    </row>
    <row r="38" spans="1:4" ht="37.5">
      <c r="A38" s="172" t="str">
        <f>'Bud Year 2'!A44</f>
        <v>Insert name of "Other" budget item</v>
      </c>
      <c r="B38" s="175" t="s">
        <v>87</v>
      </c>
      <c r="C38" s="192"/>
      <c r="D38" s="193"/>
    </row>
    <row r="39" spans="1:4" ht="37.5">
      <c r="A39" s="172" t="str">
        <f>'Bud Year 2'!A45</f>
        <v>Insert name of "Other" budget item</v>
      </c>
      <c r="B39" s="175" t="s">
        <v>87</v>
      </c>
      <c r="C39" s="192"/>
      <c r="D39" s="193"/>
    </row>
    <row r="40" spans="1:4" ht="37.5">
      <c r="A40" s="172" t="str">
        <f>'Bud Year 2'!A46</f>
        <v>Insert name of "Other" budget item</v>
      </c>
      <c r="B40" s="175" t="s">
        <v>87</v>
      </c>
      <c r="C40" s="192"/>
      <c r="D40" s="193"/>
    </row>
    <row r="41" spans="1:4" ht="37.5">
      <c r="A41" s="172" t="str">
        <f>'Bud Year 2'!A47</f>
        <v>Insert name of "Other" budget item</v>
      </c>
      <c r="B41" s="175" t="s">
        <v>87</v>
      </c>
      <c r="C41" s="192"/>
      <c r="D41" s="193"/>
    </row>
    <row r="42" spans="1:4" ht="37.5">
      <c r="A42" s="172" t="str">
        <f>'Bud Year 2'!A48</f>
        <v>Insert name of "Other" budget item</v>
      </c>
      <c r="B42" s="175" t="s">
        <v>87</v>
      </c>
      <c r="C42" s="192"/>
      <c r="D42" s="193"/>
    </row>
    <row r="43" spans="1:4" ht="37.5">
      <c r="A43" s="172" t="str">
        <f>'Bud Year 2'!A49</f>
        <v>Insert name of "Other" budget item</v>
      </c>
      <c r="B43" s="175" t="s">
        <v>87</v>
      </c>
      <c r="C43" s="192"/>
      <c r="D43" s="193"/>
    </row>
    <row r="44" spans="1:4" ht="38.25" thickBot="1">
      <c r="A44" s="179" t="str">
        <f>'Bud Year 2'!A50</f>
        <v>Insert name of "Other" budget item</v>
      </c>
      <c r="B44" s="180" t="s">
        <v>87</v>
      </c>
      <c r="C44" s="192"/>
      <c r="D44" s="193"/>
    </row>
    <row r="45" spans="1:4" ht="38.25" thickTop="1">
      <c r="A45" s="188" t="s">
        <v>68</v>
      </c>
      <c r="B45" s="189" t="s">
        <v>190</v>
      </c>
      <c r="C45" s="187">
        <f>'Bud Year 2'!B53</f>
        <v>0</v>
      </c>
      <c r="D45" s="187">
        <f>'Bud Year 2'!C53</f>
        <v>0</v>
      </c>
    </row>
  </sheetData>
  <pageMargins left="1" right="1" top="1" bottom="1" header="0.5" footer="0"/>
  <pageSetup scale="59" fitToHeight="0"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showWhiteSpace="0" topLeftCell="A25" zoomScale="99" zoomScaleNormal="100" zoomScaleSheetLayoutView="112" zoomScalePageLayoutView="57" workbookViewId="0">
      <selection activeCell="H61" sqref="H61"/>
    </sheetView>
  </sheetViews>
  <sheetFormatPr defaultColWidth="9.140625" defaultRowHeight="12.75"/>
  <cols>
    <col min="1" max="1" width="38" style="173" customWidth="1"/>
    <col min="2" max="2" width="68" style="8" customWidth="1"/>
    <col min="3" max="4" width="12.85546875" style="8" customWidth="1"/>
    <col min="5" max="16384" width="9.140625" style="8"/>
  </cols>
  <sheetData>
    <row r="1" spans="1:4" ht="19.5">
      <c r="A1" s="121" t="s">
        <v>23</v>
      </c>
      <c r="B1" s="122"/>
      <c r="C1" s="162"/>
      <c r="D1" s="162"/>
    </row>
    <row r="2" spans="1:4" ht="41.1" customHeight="1" thickBot="1">
      <c r="A2" s="164" t="s">
        <v>89</v>
      </c>
      <c r="B2" s="163"/>
      <c r="C2" s="163"/>
      <c r="D2" s="163"/>
    </row>
    <row r="3" spans="1:4" ht="48" thickBot="1">
      <c r="A3" s="124" t="s">
        <v>25</v>
      </c>
      <c r="B3" s="126" t="s">
        <v>74</v>
      </c>
      <c r="C3" s="125" t="s">
        <v>26</v>
      </c>
      <c r="D3" s="125" t="s">
        <v>27</v>
      </c>
    </row>
    <row r="4" spans="1:4" ht="18.75">
      <c r="A4" s="176" t="s">
        <v>29</v>
      </c>
      <c r="B4" s="178" t="s">
        <v>75</v>
      </c>
      <c r="C4" s="177">
        <f>'Bud Year 3'!B9</f>
        <v>0</v>
      </c>
      <c r="D4" s="177">
        <f>'Bud Year 3'!C9</f>
        <v>0</v>
      </c>
    </row>
    <row r="5" spans="1:4" ht="18.75">
      <c r="A5" s="171" t="str">
        <f>'Bud Year 3'!A5</f>
        <v xml:space="preserve">Insert title and percentage of time </v>
      </c>
      <c r="B5" s="174" t="s">
        <v>76</v>
      </c>
      <c r="C5" s="190"/>
      <c r="D5" s="191"/>
    </row>
    <row r="6" spans="1:4" ht="18.75">
      <c r="A6" s="171" t="str">
        <f>'Bud Year 3'!A6</f>
        <v xml:space="preserve">Insert title and percentage of time </v>
      </c>
      <c r="B6" s="174" t="s">
        <v>76</v>
      </c>
      <c r="C6" s="192"/>
      <c r="D6" s="193"/>
    </row>
    <row r="7" spans="1:4" ht="18.75">
      <c r="A7" s="171" t="str">
        <f>'Bud Year 3'!A7</f>
        <v xml:space="preserve">Insert title and percentage of time </v>
      </c>
      <c r="B7" s="174" t="s">
        <v>76</v>
      </c>
      <c r="C7" s="192"/>
      <c r="D7" s="193"/>
    </row>
    <row r="8" spans="1:4" ht="19.5" thickBot="1">
      <c r="A8" s="171" t="str">
        <f>'Bud Year 3'!A8</f>
        <v xml:space="preserve">Insert title and percentage of time </v>
      </c>
      <c r="B8" s="185" t="s">
        <v>76</v>
      </c>
      <c r="C8" s="194"/>
      <c r="D8" s="195"/>
    </row>
    <row r="9" spans="1:4" ht="19.5" thickTop="1">
      <c r="A9" s="181" t="s">
        <v>33</v>
      </c>
      <c r="B9" s="186" t="s">
        <v>77</v>
      </c>
      <c r="C9" s="182">
        <f>'Bud Year 3'!B17</f>
        <v>0</v>
      </c>
      <c r="D9" s="182">
        <f>'Bud Year 3'!C17</f>
        <v>0</v>
      </c>
    </row>
    <row r="10" spans="1:4" ht="18.75">
      <c r="A10" s="171" t="s">
        <v>35</v>
      </c>
      <c r="B10" s="174" t="s">
        <v>78</v>
      </c>
      <c r="C10" s="192"/>
      <c r="D10" s="193"/>
    </row>
    <row r="11" spans="1:4" ht="18.75">
      <c r="A11" s="171" t="s">
        <v>36</v>
      </c>
      <c r="B11" s="174" t="s">
        <v>78</v>
      </c>
      <c r="C11" s="192"/>
      <c r="D11" s="193"/>
    </row>
    <row r="12" spans="1:4" ht="18.75">
      <c r="A12" s="171" t="s">
        <v>37</v>
      </c>
      <c r="B12" s="174" t="s">
        <v>78</v>
      </c>
      <c r="C12" s="192"/>
      <c r="D12" s="193"/>
    </row>
    <row r="13" spans="1:4" ht="18.75">
      <c r="A13" s="171" t="s">
        <v>38</v>
      </c>
      <c r="B13" s="174" t="s">
        <v>78</v>
      </c>
      <c r="C13" s="192"/>
      <c r="D13" s="193"/>
    </row>
    <row r="14" spans="1:4" ht="18.75">
      <c r="A14" s="171" t="s">
        <v>39</v>
      </c>
      <c r="B14" s="174" t="s">
        <v>78</v>
      </c>
      <c r="C14" s="192"/>
      <c r="D14" s="193"/>
    </row>
    <row r="15" spans="1:4" ht="19.5" thickBot="1">
      <c r="A15" s="184" t="s">
        <v>40</v>
      </c>
      <c r="B15" s="185" t="s">
        <v>78</v>
      </c>
      <c r="C15" s="192"/>
      <c r="D15" s="193"/>
    </row>
    <row r="16" spans="1:4" ht="19.5" thickTop="1">
      <c r="A16" s="181" t="s">
        <v>42</v>
      </c>
      <c r="B16" s="186" t="s">
        <v>79</v>
      </c>
      <c r="C16" s="182">
        <f>'Bud Year 3'!B22</f>
        <v>0</v>
      </c>
      <c r="D16" s="182">
        <f>'Bud Year 3'!C22</f>
        <v>0</v>
      </c>
    </row>
    <row r="17" spans="1:4" ht="37.5">
      <c r="A17" s="172" t="s">
        <v>45</v>
      </c>
      <c r="B17" s="175" t="s">
        <v>191</v>
      </c>
      <c r="C17" s="192"/>
      <c r="D17" s="193"/>
    </row>
    <row r="18" spans="1:4" ht="37.5">
      <c r="A18" s="179" t="str">
        <f>'Bud Year 3'!A20</f>
        <v>Insert any other project staff travel</v>
      </c>
      <c r="B18" s="180" t="s">
        <v>191</v>
      </c>
      <c r="C18" s="192"/>
      <c r="D18" s="193"/>
    </row>
    <row r="19" spans="1:4" ht="38.25" thickBot="1">
      <c r="A19" s="179" t="str">
        <f>'Bud Year 3'!A21</f>
        <v>Insert any other project staff travel</v>
      </c>
      <c r="B19" s="180" t="s">
        <v>191</v>
      </c>
      <c r="C19" s="192"/>
      <c r="D19" s="193"/>
    </row>
    <row r="20" spans="1:4" ht="19.5" thickTop="1">
      <c r="A20" s="181" t="s">
        <v>48</v>
      </c>
      <c r="B20" s="183" t="s">
        <v>80</v>
      </c>
      <c r="C20" s="182">
        <f>'Bud Year 3'!B26</f>
        <v>0</v>
      </c>
      <c r="D20" s="182">
        <f>'Bud Year 3'!C26</f>
        <v>0</v>
      </c>
    </row>
    <row r="21" spans="1:4" ht="18.75">
      <c r="A21" s="172" t="str">
        <f>'Bud Year 3'!A24</f>
        <v>Insert name of equipment</v>
      </c>
      <c r="B21" s="175" t="s">
        <v>81</v>
      </c>
      <c r="C21" s="192"/>
      <c r="D21" s="193"/>
    </row>
    <row r="22" spans="1:4" ht="19.5" thickBot="1">
      <c r="A22" s="179" t="str">
        <f>'Bud Year 3'!A25</f>
        <v>Insert name of equipment</v>
      </c>
      <c r="B22" s="180" t="s">
        <v>81</v>
      </c>
      <c r="C22" s="192"/>
      <c r="D22" s="193"/>
    </row>
    <row r="23" spans="1:4" ht="19.5" thickTop="1">
      <c r="A23" s="181" t="s">
        <v>52</v>
      </c>
      <c r="B23" s="183" t="s">
        <v>82</v>
      </c>
      <c r="C23" s="182">
        <f>'Bud Year 3'!B30</f>
        <v>0</v>
      </c>
      <c r="D23" s="182">
        <f>'Bud Year 3'!C30</f>
        <v>0</v>
      </c>
    </row>
    <row r="24" spans="1:4" ht="18.75">
      <c r="A24" s="172" t="str">
        <f>'Bud Year 3'!A28</f>
        <v>Insert name of type of supply</v>
      </c>
      <c r="B24" s="175" t="s">
        <v>83</v>
      </c>
      <c r="C24" s="192"/>
      <c r="D24" s="193"/>
    </row>
    <row r="25" spans="1:4" ht="19.5" thickBot="1">
      <c r="A25" s="179" t="str">
        <f>'Bud Year 3'!A29</f>
        <v>Insert name of type of supply</v>
      </c>
      <c r="B25" s="180" t="s">
        <v>83</v>
      </c>
      <c r="C25" s="192"/>
      <c r="D25" s="193"/>
    </row>
    <row r="26" spans="1:4" ht="19.5" thickTop="1">
      <c r="A26" s="181" t="s">
        <v>56</v>
      </c>
      <c r="B26" s="183" t="s">
        <v>84</v>
      </c>
      <c r="C26" s="182">
        <f>'Bud Year 3'!B34</f>
        <v>0</v>
      </c>
      <c r="D26" s="182">
        <f>'Bud Year 3'!C34</f>
        <v>0</v>
      </c>
    </row>
    <row r="27" spans="1:4" ht="18.75">
      <c r="A27" s="172" t="str">
        <f>'Bud Year 3'!A32</f>
        <v>Insert name of type of contract</v>
      </c>
      <c r="B27" s="175" t="s">
        <v>85</v>
      </c>
      <c r="C27" s="192"/>
      <c r="D27" s="193"/>
    </row>
    <row r="28" spans="1:4" ht="19.5" thickBot="1">
      <c r="A28" s="179" t="str">
        <f>'Bud Year 3'!A33</f>
        <v>Insert name of type of contract</v>
      </c>
      <c r="B28" s="180" t="s">
        <v>85</v>
      </c>
      <c r="C28" s="192"/>
      <c r="D28" s="193"/>
    </row>
    <row r="29" spans="1:4" ht="19.5" thickTop="1">
      <c r="A29" s="181" t="s">
        <v>60</v>
      </c>
      <c r="B29" s="183" t="s">
        <v>86</v>
      </c>
      <c r="C29" s="182">
        <f>'Bud Year 3'!B51</f>
        <v>0</v>
      </c>
      <c r="D29" s="182">
        <f>'Bud Year 3'!C51</f>
        <v>0</v>
      </c>
    </row>
    <row r="30" spans="1:4" ht="37.5">
      <c r="A30" s="172" t="str">
        <f>'Bud Year 3'!A36</f>
        <v>Insert name of "Other" budget item</v>
      </c>
      <c r="B30" s="175" t="s">
        <v>87</v>
      </c>
      <c r="C30" s="192"/>
      <c r="D30" s="193"/>
    </row>
    <row r="31" spans="1:4" ht="37.5">
      <c r="A31" s="172" t="str">
        <f>'Bud Year 3'!A37</f>
        <v>Insert name of "Other" budget item</v>
      </c>
      <c r="B31" s="175" t="s">
        <v>87</v>
      </c>
      <c r="C31" s="192"/>
      <c r="D31" s="193"/>
    </row>
    <row r="32" spans="1:4" ht="37.5">
      <c r="A32" s="172" t="str">
        <f>'Bud Year 3'!A38</f>
        <v>Insert name of "Other" budget item</v>
      </c>
      <c r="B32" s="175" t="s">
        <v>87</v>
      </c>
      <c r="C32" s="192"/>
      <c r="D32" s="193"/>
    </row>
    <row r="33" spans="1:4" ht="37.5">
      <c r="A33" s="172" t="str">
        <f>'Bud Year 3'!A39</f>
        <v>Insert name of "Other" budget item</v>
      </c>
      <c r="B33" s="175" t="s">
        <v>87</v>
      </c>
      <c r="C33" s="192"/>
      <c r="D33" s="193"/>
    </row>
    <row r="34" spans="1:4" ht="37.5">
      <c r="A34" s="172" t="str">
        <f>'Bud Year 3'!A40</f>
        <v>Insert name of "Other" budget item</v>
      </c>
      <c r="B34" s="175" t="s">
        <v>87</v>
      </c>
      <c r="C34" s="192"/>
      <c r="D34" s="193"/>
    </row>
    <row r="35" spans="1:4" ht="37.5">
      <c r="A35" s="172" t="str">
        <f>'Bud Year 3'!A41</f>
        <v>Insert name of "Other" budget item</v>
      </c>
      <c r="B35" s="175" t="s">
        <v>87</v>
      </c>
      <c r="C35" s="192"/>
      <c r="D35" s="193"/>
    </row>
    <row r="36" spans="1:4" ht="37.5">
      <c r="A36" s="172" t="str">
        <f>'Bud Year 3'!A42</f>
        <v>Insert name of "Other" budget item</v>
      </c>
      <c r="B36" s="175" t="s">
        <v>87</v>
      </c>
      <c r="C36" s="192"/>
      <c r="D36" s="193"/>
    </row>
    <row r="37" spans="1:4" ht="37.5">
      <c r="A37" s="172" t="str">
        <f>'Bud Year 3'!A43</f>
        <v>Insert name of "Other" budget item</v>
      </c>
      <c r="B37" s="175" t="s">
        <v>87</v>
      </c>
      <c r="C37" s="192"/>
      <c r="D37" s="193"/>
    </row>
    <row r="38" spans="1:4" ht="37.5">
      <c r="A38" s="172" t="str">
        <f>'Bud Year 3'!A44</f>
        <v>Insert name of "Other" budget item</v>
      </c>
      <c r="B38" s="175" t="s">
        <v>87</v>
      </c>
      <c r="C38" s="192"/>
      <c r="D38" s="193"/>
    </row>
    <row r="39" spans="1:4" ht="37.5">
      <c r="A39" s="172" t="str">
        <f>'Bud Year 3'!A45</f>
        <v>Insert name of "Other" budget item</v>
      </c>
      <c r="B39" s="175" t="s">
        <v>87</v>
      </c>
      <c r="C39" s="192"/>
      <c r="D39" s="193"/>
    </row>
    <row r="40" spans="1:4" ht="37.5">
      <c r="A40" s="172" t="str">
        <f>'Bud Year 3'!A46</f>
        <v>Insert name of "Other" budget item</v>
      </c>
      <c r="B40" s="175" t="s">
        <v>87</v>
      </c>
      <c r="C40" s="192"/>
      <c r="D40" s="193"/>
    </row>
    <row r="41" spans="1:4" ht="37.5">
      <c r="A41" s="172" t="str">
        <f>'Bud Year 3'!A47</f>
        <v>Insert name of "Other" budget item</v>
      </c>
      <c r="B41" s="175" t="s">
        <v>87</v>
      </c>
      <c r="C41" s="192"/>
      <c r="D41" s="193"/>
    </row>
    <row r="42" spans="1:4" ht="37.5">
      <c r="A42" s="172" t="str">
        <f>'Bud Year 3'!A48</f>
        <v>Insert name of "Other" budget item</v>
      </c>
      <c r="B42" s="175" t="s">
        <v>87</v>
      </c>
      <c r="C42" s="192"/>
      <c r="D42" s="193"/>
    </row>
    <row r="43" spans="1:4" ht="37.5">
      <c r="A43" s="172" t="str">
        <f>'Bud Year 3'!A49</f>
        <v>Insert name of "Other" budget item</v>
      </c>
      <c r="B43" s="175" t="s">
        <v>87</v>
      </c>
      <c r="C43" s="192"/>
      <c r="D43" s="193"/>
    </row>
    <row r="44" spans="1:4" ht="38.25" thickBot="1">
      <c r="A44" s="179" t="str">
        <f>'Bud Year 3'!A50</f>
        <v>Insert name of "Other" budget item</v>
      </c>
      <c r="B44" s="180" t="s">
        <v>87</v>
      </c>
      <c r="C44" s="192"/>
      <c r="D44" s="193"/>
    </row>
    <row r="45" spans="1:4" ht="38.25" thickTop="1">
      <c r="A45" s="188" t="s">
        <v>68</v>
      </c>
      <c r="B45" s="189" t="s">
        <v>190</v>
      </c>
      <c r="C45" s="187">
        <f>'Bud Year 3'!B53</f>
        <v>0</v>
      </c>
      <c r="D45" s="187">
        <f>'Bud Year 3'!C53</f>
        <v>0</v>
      </c>
    </row>
  </sheetData>
  <pageMargins left="1" right="1" top="1" bottom="1" header="0.5" footer="0"/>
  <pageSetup scale="59" fitToHeight="0"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WhiteSpace="0" zoomScaleNormal="100" workbookViewId="0">
      <selection activeCell="B32" sqref="B32:H32"/>
    </sheetView>
  </sheetViews>
  <sheetFormatPr defaultColWidth="8.85546875" defaultRowHeight="15"/>
  <cols>
    <col min="1" max="1" width="4.140625" customWidth="1"/>
    <col min="2" max="4" width="15.7109375" customWidth="1"/>
    <col min="5" max="5" width="17" customWidth="1"/>
    <col min="6" max="8" width="15.7109375" customWidth="1"/>
  </cols>
  <sheetData>
    <row r="1" spans="1:8" ht="18.75">
      <c r="A1" s="82"/>
      <c r="B1" s="82"/>
      <c r="C1" s="82"/>
      <c r="D1" s="82"/>
      <c r="E1" s="82" t="s">
        <v>90</v>
      </c>
      <c r="F1" s="82"/>
      <c r="G1" s="82"/>
      <c r="H1" s="82"/>
    </row>
    <row r="2" spans="1:8">
      <c r="B2" s="90"/>
      <c r="C2" s="90"/>
      <c r="D2" s="90"/>
      <c r="E2" s="90" t="s">
        <v>91</v>
      </c>
      <c r="F2" s="90"/>
      <c r="G2" s="90"/>
      <c r="H2" s="90"/>
    </row>
    <row r="3" spans="1:8" ht="25.5" customHeight="1">
      <c r="A3" s="93"/>
      <c r="B3" s="94" t="s">
        <v>92</v>
      </c>
      <c r="C3" s="118" t="s">
        <v>185</v>
      </c>
      <c r="D3" s="102" t="s">
        <v>95</v>
      </c>
      <c r="E3" s="116"/>
      <c r="F3" s="102" t="s">
        <v>96</v>
      </c>
      <c r="G3" s="117"/>
      <c r="H3" s="73"/>
    </row>
    <row r="4" spans="1:8">
      <c r="A4" s="95"/>
      <c r="B4" s="96"/>
      <c r="C4" s="91" t="s">
        <v>186</v>
      </c>
      <c r="D4" s="11" t="s">
        <v>97</v>
      </c>
      <c r="E4" s="11" t="s">
        <v>99</v>
      </c>
      <c r="F4" s="11" t="s">
        <v>97</v>
      </c>
      <c r="G4" s="11" t="s">
        <v>99</v>
      </c>
      <c r="H4" s="13" t="s">
        <v>28</v>
      </c>
    </row>
    <row r="5" spans="1:8">
      <c r="A5" s="88"/>
      <c r="B5" s="88" t="s">
        <v>93</v>
      </c>
      <c r="C5" s="10" t="s">
        <v>94</v>
      </c>
      <c r="D5" s="12" t="s">
        <v>98</v>
      </c>
      <c r="E5" s="10" t="s">
        <v>100</v>
      </c>
      <c r="F5" s="12" t="s">
        <v>101</v>
      </c>
      <c r="G5" s="10" t="s">
        <v>102</v>
      </c>
      <c r="H5" s="10" t="s">
        <v>103</v>
      </c>
    </row>
    <row r="6" spans="1:8" ht="30" customHeight="1">
      <c r="A6" s="14" t="s">
        <v>104</v>
      </c>
      <c r="B6" s="66" t="s">
        <v>198</v>
      </c>
      <c r="C6" s="17"/>
      <c r="D6" s="19"/>
      <c r="E6" s="19"/>
      <c r="F6" s="19">
        <f>'Bud Year 1'!B54</f>
        <v>0</v>
      </c>
      <c r="G6" s="19"/>
      <c r="H6" s="19">
        <f>SUM(D6:G6)</f>
        <v>0</v>
      </c>
    </row>
    <row r="7" spans="1:8" ht="30" customHeight="1">
      <c r="A7" s="14" t="s">
        <v>105</v>
      </c>
      <c r="B7" s="66"/>
      <c r="C7" s="17"/>
      <c r="D7" s="19"/>
      <c r="E7" s="19"/>
      <c r="F7" s="19"/>
      <c r="G7" s="19"/>
      <c r="H7" s="19">
        <f t="shared" ref="H7:H10" si="0">SUM(D7:G7)</f>
        <v>0</v>
      </c>
    </row>
    <row r="8" spans="1:8" ht="30" customHeight="1">
      <c r="A8" s="14" t="s">
        <v>106</v>
      </c>
      <c r="B8" s="18"/>
      <c r="C8" s="17"/>
      <c r="D8" s="19"/>
      <c r="E8" s="19"/>
      <c r="F8" s="19"/>
      <c r="G8" s="19"/>
      <c r="H8" s="19">
        <f t="shared" si="0"/>
        <v>0</v>
      </c>
    </row>
    <row r="9" spans="1:8" ht="33.75" customHeight="1">
      <c r="A9" s="14" t="s">
        <v>107</v>
      </c>
      <c r="B9" s="18"/>
      <c r="C9" s="17"/>
      <c r="D9" s="19"/>
      <c r="E9" s="19"/>
      <c r="F9" s="19"/>
      <c r="G9" s="19"/>
      <c r="H9" s="19">
        <f t="shared" si="0"/>
        <v>0</v>
      </c>
    </row>
    <row r="10" spans="1:8" ht="33" customHeight="1">
      <c r="A10" s="14" t="s">
        <v>108</v>
      </c>
      <c r="B10" s="15" t="s">
        <v>109</v>
      </c>
      <c r="C10" s="16"/>
      <c r="D10" s="19">
        <f>SUM(D6:D9)</f>
        <v>0</v>
      </c>
      <c r="E10" s="19">
        <f t="shared" ref="E10:G10" si="1">SUM(E6:E9)</f>
        <v>0</v>
      </c>
      <c r="F10" s="19">
        <f t="shared" si="1"/>
        <v>0</v>
      </c>
      <c r="G10" s="19">
        <f t="shared" si="1"/>
        <v>0</v>
      </c>
      <c r="H10" s="19">
        <f t="shared" si="0"/>
        <v>0</v>
      </c>
    </row>
    <row r="12" spans="1:8">
      <c r="B12" s="80"/>
      <c r="C12" s="80"/>
      <c r="D12" s="80"/>
      <c r="E12" s="80" t="s">
        <v>110</v>
      </c>
      <c r="F12" s="80"/>
      <c r="G12" s="80"/>
      <c r="H12" s="80"/>
    </row>
    <row r="13" spans="1:8" ht="21" customHeight="1">
      <c r="A13" s="114"/>
      <c r="B13" s="114"/>
      <c r="C13" s="104"/>
      <c r="D13" s="115"/>
      <c r="E13" s="72" t="s">
        <v>111</v>
      </c>
      <c r="F13" s="92"/>
      <c r="G13" s="73"/>
      <c r="H13" s="83"/>
    </row>
    <row r="14" spans="1:8" ht="22.5" customHeight="1">
      <c r="A14" s="120" t="s">
        <v>187</v>
      </c>
      <c r="B14" s="119" t="s">
        <v>184</v>
      </c>
      <c r="C14" s="84"/>
      <c r="D14" s="21" t="s">
        <v>97</v>
      </c>
      <c r="E14" s="21"/>
      <c r="F14" s="21"/>
      <c r="G14" s="21"/>
      <c r="H14" s="83" t="s">
        <v>28</v>
      </c>
    </row>
    <row r="15" spans="1:8">
      <c r="A15" s="85"/>
      <c r="B15" s="86"/>
      <c r="C15" s="87"/>
      <c r="D15" s="12" t="s">
        <v>112</v>
      </c>
      <c r="E15" s="12" t="s">
        <v>113</v>
      </c>
      <c r="F15" s="12" t="s">
        <v>114</v>
      </c>
      <c r="G15" s="12" t="s">
        <v>115</v>
      </c>
      <c r="H15" s="12" t="s">
        <v>116</v>
      </c>
    </row>
    <row r="16" spans="1:8">
      <c r="A16" s="14" t="s">
        <v>117</v>
      </c>
      <c r="B16" s="81" t="s">
        <v>128</v>
      </c>
      <c r="C16" s="66"/>
      <c r="D16" s="19">
        <f>'Bud Year 1'!B9</f>
        <v>0</v>
      </c>
      <c r="E16" s="19"/>
      <c r="F16" s="19"/>
      <c r="G16" s="19"/>
      <c r="H16" s="19">
        <f>SUM(D16:G16)</f>
        <v>0</v>
      </c>
    </row>
    <row r="17" spans="1:8">
      <c r="A17" s="14" t="s">
        <v>118</v>
      </c>
      <c r="B17" s="81" t="s">
        <v>129</v>
      </c>
      <c r="C17" s="66"/>
      <c r="D17" s="19">
        <f>'Bud Year 1'!B17</f>
        <v>0</v>
      </c>
      <c r="E17" s="19"/>
      <c r="F17" s="19"/>
      <c r="G17" s="19"/>
      <c r="H17" s="19">
        <f t="shared" ref="H17:H26" si="2">SUM(D17:G17)</f>
        <v>0</v>
      </c>
    </row>
    <row r="18" spans="1:8">
      <c r="A18" s="14" t="s">
        <v>119</v>
      </c>
      <c r="B18" s="81" t="s">
        <v>130</v>
      </c>
      <c r="C18" s="66"/>
      <c r="D18" s="19">
        <f>'Bud Year 1'!B22</f>
        <v>0</v>
      </c>
      <c r="E18" s="19"/>
      <c r="F18" s="19"/>
      <c r="G18" s="19"/>
      <c r="H18" s="19">
        <f t="shared" si="2"/>
        <v>0</v>
      </c>
    </row>
    <row r="19" spans="1:8">
      <c r="A19" s="14" t="s">
        <v>120</v>
      </c>
      <c r="B19" s="81" t="s">
        <v>131</v>
      </c>
      <c r="C19" s="66"/>
      <c r="D19" s="19">
        <f>'Bud Year 1'!B26</f>
        <v>0</v>
      </c>
      <c r="E19" s="19"/>
      <c r="F19" s="19"/>
      <c r="G19" s="19"/>
      <c r="H19" s="19">
        <f t="shared" si="2"/>
        <v>0</v>
      </c>
    </row>
    <row r="20" spans="1:8">
      <c r="A20" s="14" t="s">
        <v>121</v>
      </c>
      <c r="B20" s="81" t="s">
        <v>132</v>
      </c>
      <c r="C20" s="66"/>
      <c r="D20" s="19">
        <f>'Bud Year 1'!B30</f>
        <v>0</v>
      </c>
      <c r="E20" s="19"/>
      <c r="F20" s="19"/>
      <c r="G20" s="19"/>
      <c r="H20" s="19">
        <f t="shared" si="2"/>
        <v>0</v>
      </c>
    </row>
    <row r="21" spans="1:8">
      <c r="A21" s="14" t="s">
        <v>122</v>
      </c>
      <c r="B21" s="81" t="s">
        <v>133</v>
      </c>
      <c r="C21" s="66"/>
      <c r="D21" s="19">
        <f>'Bud Year 1'!B34</f>
        <v>0</v>
      </c>
      <c r="E21" s="19"/>
      <c r="F21" s="19"/>
      <c r="G21" s="19"/>
      <c r="H21" s="19">
        <f t="shared" si="2"/>
        <v>0</v>
      </c>
    </row>
    <row r="22" spans="1:8">
      <c r="A22" s="14" t="s">
        <v>123</v>
      </c>
      <c r="B22" s="81" t="s">
        <v>134</v>
      </c>
      <c r="C22" s="66"/>
      <c r="D22" s="19">
        <v>0</v>
      </c>
      <c r="E22" s="19"/>
      <c r="F22" s="19"/>
      <c r="G22" s="19"/>
      <c r="H22" s="19">
        <f t="shared" si="2"/>
        <v>0</v>
      </c>
    </row>
    <row r="23" spans="1:8">
      <c r="A23" s="14" t="s">
        <v>124</v>
      </c>
      <c r="B23" s="81" t="s">
        <v>135</v>
      </c>
      <c r="C23" s="66"/>
      <c r="D23" s="19">
        <f>'Bud Year 1'!B51</f>
        <v>0</v>
      </c>
      <c r="E23" s="19"/>
      <c r="F23" s="19"/>
      <c r="G23" s="19"/>
      <c r="H23" s="19">
        <f t="shared" si="2"/>
        <v>0</v>
      </c>
    </row>
    <row r="24" spans="1:8">
      <c r="A24" s="14" t="s">
        <v>125</v>
      </c>
      <c r="B24" s="81" t="s">
        <v>136</v>
      </c>
      <c r="C24" s="66"/>
      <c r="D24" s="19">
        <f>SUM(D16:D23)</f>
        <v>0</v>
      </c>
      <c r="E24" s="19"/>
      <c r="F24" s="19"/>
      <c r="G24" s="19"/>
      <c r="H24" s="19">
        <f t="shared" si="2"/>
        <v>0</v>
      </c>
    </row>
    <row r="25" spans="1:8">
      <c r="A25" s="14" t="s">
        <v>126</v>
      </c>
      <c r="B25" s="81" t="s">
        <v>137</v>
      </c>
      <c r="C25" s="66"/>
      <c r="D25" s="19">
        <f>'Bud Year 1'!B53</f>
        <v>0</v>
      </c>
      <c r="E25" s="19"/>
      <c r="F25" s="19"/>
      <c r="G25" s="19"/>
      <c r="H25" s="19">
        <f t="shared" si="2"/>
        <v>0</v>
      </c>
    </row>
    <row r="26" spans="1:8">
      <c r="A26" s="14" t="s">
        <v>127</v>
      </c>
      <c r="B26" s="78" t="s">
        <v>138</v>
      </c>
      <c r="C26" s="79"/>
      <c r="D26" s="19">
        <f>D24+D25</f>
        <v>0</v>
      </c>
      <c r="E26" s="19"/>
      <c r="F26" s="19"/>
      <c r="G26" s="19"/>
      <c r="H26" s="19">
        <f t="shared" si="2"/>
        <v>0</v>
      </c>
    </row>
    <row r="27" spans="1:8">
      <c r="H27" s="111"/>
    </row>
    <row r="28" spans="1:8">
      <c r="A28" s="14" t="s">
        <v>139</v>
      </c>
      <c r="B28" s="81" t="s">
        <v>140</v>
      </c>
      <c r="C28" s="66"/>
      <c r="D28" s="19"/>
      <c r="E28" s="19"/>
      <c r="F28" s="19"/>
      <c r="G28" s="19"/>
      <c r="H28" s="19">
        <f t="shared" ref="H28" si="3">SUM(D28:G28)</f>
        <v>0</v>
      </c>
    </row>
    <row r="29" spans="1:8">
      <c r="H29" s="112"/>
    </row>
    <row r="30" spans="1:8">
      <c r="B30" s="98"/>
      <c r="C30" s="98"/>
      <c r="D30" s="98"/>
      <c r="E30" s="80" t="s">
        <v>141</v>
      </c>
      <c r="F30" s="98"/>
      <c r="G30" s="98"/>
      <c r="H30" s="113"/>
    </row>
    <row r="31" spans="1:8" ht="15" customHeight="1">
      <c r="A31" s="67"/>
      <c r="B31" s="67" t="s">
        <v>142</v>
      </c>
      <c r="C31" s="69"/>
      <c r="D31" s="22" t="s">
        <v>143</v>
      </c>
      <c r="E31" s="23" t="s">
        <v>144</v>
      </c>
      <c r="F31" s="24" t="s">
        <v>145</v>
      </c>
      <c r="H31" s="27" t="s">
        <v>28</v>
      </c>
    </row>
    <row r="32" spans="1:8">
      <c r="A32" s="14" t="s">
        <v>146</v>
      </c>
      <c r="B32" s="65"/>
      <c r="C32" s="66"/>
      <c r="D32" s="19"/>
      <c r="E32" s="19"/>
      <c r="F32" s="19"/>
      <c r="G32" s="19"/>
      <c r="H32" s="64"/>
    </row>
    <row r="33" spans="1:8">
      <c r="A33" s="14" t="s">
        <v>147</v>
      </c>
      <c r="B33" s="65"/>
      <c r="C33" s="66"/>
      <c r="D33" s="19"/>
      <c r="E33" s="19"/>
      <c r="F33" s="19"/>
      <c r="G33" s="19"/>
      <c r="H33" s="64"/>
    </row>
    <row r="34" spans="1:8">
      <c r="A34" s="14" t="s">
        <v>148</v>
      </c>
      <c r="B34" s="65"/>
      <c r="C34" s="66"/>
      <c r="D34" s="19"/>
      <c r="E34" s="19"/>
      <c r="F34" s="19"/>
      <c r="G34" s="19"/>
      <c r="H34" s="64"/>
    </row>
    <row r="35" spans="1:8">
      <c r="A35" s="14" t="s">
        <v>149</v>
      </c>
      <c r="B35" s="65"/>
      <c r="C35" s="66"/>
      <c r="D35" s="19"/>
      <c r="E35" s="19"/>
      <c r="F35" s="19"/>
      <c r="G35" s="19"/>
      <c r="H35" s="64"/>
    </row>
    <row r="36" spans="1:8">
      <c r="A36" s="14" t="s">
        <v>150</v>
      </c>
      <c r="B36" s="78" t="s">
        <v>151</v>
      </c>
      <c r="C36" s="79"/>
      <c r="D36" s="19">
        <f>SUM(D32:D35)</f>
        <v>0</v>
      </c>
      <c r="E36" s="19">
        <f>SUM(E32:E35)</f>
        <v>0</v>
      </c>
      <c r="F36" s="19">
        <f>SUM(F32:F35)</f>
        <v>0</v>
      </c>
      <c r="G36" s="63">
        <f t="shared" ref="G36" si="4">SUM(D36:F36)</f>
        <v>0</v>
      </c>
      <c r="H36" s="64"/>
    </row>
    <row r="37" spans="1:8">
      <c r="H37" s="112"/>
    </row>
    <row r="38" spans="1:8">
      <c r="B38" s="98"/>
      <c r="C38" s="98"/>
      <c r="D38" s="98"/>
      <c r="E38" s="80" t="s">
        <v>152</v>
      </c>
      <c r="F38" s="98"/>
      <c r="G38" s="98"/>
      <c r="H38" s="113"/>
    </row>
    <row r="39" spans="1:8">
      <c r="A39" s="67"/>
      <c r="B39" s="68"/>
      <c r="C39" s="69"/>
      <c r="D39" s="22" t="s">
        <v>153</v>
      </c>
      <c r="E39" s="26" t="s">
        <v>161</v>
      </c>
      <c r="F39" s="24" t="s">
        <v>154</v>
      </c>
      <c r="G39" s="27" t="s">
        <v>155</v>
      </c>
      <c r="H39" s="20" t="s">
        <v>156</v>
      </c>
    </row>
    <row r="40" spans="1:8">
      <c r="A40" s="14" t="s">
        <v>157</v>
      </c>
      <c r="B40" s="65" t="s">
        <v>97</v>
      </c>
      <c r="C40" s="66"/>
      <c r="D40" s="19">
        <f>E40+F40+G40+H40</f>
        <v>0</v>
      </c>
      <c r="E40" s="19">
        <f>D26*0.25</f>
        <v>0</v>
      </c>
      <c r="F40" s="19">
        <f>D26*0.25</f>
        <v>0</v>
      </c>
      <c r="G40" s="25">
        <f>D26*0.25</f>
        <v>0</v>
      </c>
      <c r="H40" s="19">
        <f>D26*0.25</f>
        <v>0</v>
      </c>
    </row>
    <row r="41" spans="1:8">
      <c r="A41" s="14" t="s">
        <v>158</v>
      </c>
      <c r="B41" s="65" t="s">
        <v>99</v>
      </c>
      <c r="C41" s="66"/>
      <c r="D41" s="19"/>
      <c r="E41" s="19"/>
      <c r="F41" s="19"/>
      <c r="G41" s="25"/>
      <c r="H41" s="19"/>
    </row>
    <row r="42" spans="1:8">
      <c r="A42" s="14" t="s">
        <v>159</v>
      </c>
      <c r="B42" s="78" t="s">
        <v>160</v>
      </c>
      <c r="C42" s="79"/>
      <c r="D42" s="19">
        <f>SUM(D40:D41)</f>
        <v>0</v>
      </c>
      <c r="E42" s="19">
        <f>SUM(E40:E41)</f>
        <v>0</v>
      </c>
      <c r="F42" s="19">
        <f>SUM(F40:F41)</f>
        <v>0</v>
      </c>
      <c r="G42" s="19">
        <f t="shared" ref="G42:H42" si="5">SUM(G40:G41)</f>
        <v>0</v>
      </c>
      <c r="H42" s="19">
        <f t="shared" si="5"/>
        <v>0</v>
      </c>
    </row>
    <row r="44" spans="1:8">
      <c r="C44" s="98" t="s">
        <v>162</v>
      </c>
      <c r="D44" s="98"/>
      <c r="E44" s="98"/>
      <c r="F44" s="98"/>
      <c r="G44" s="98"/>
      <c r="H44" s="98"/>
    </row>
    <row r="45" spans="1:8" ht="14.45" customHeight="1">
      <c r="A45" s="105"/>
      <c r="B45" s="106" t="s">
        <v>142</v>
      </c>
      <c r="C45" s="107"/>
      <c r="D45" s="102"/>
      <c r="E45" s="103"/>
      <c r="F45" s="92" t="s">
        <v>163</v>
      </c>
      <c r="G45" s="103"/>
      <c r="H45" s="104"/>
    </row>
    <row r="46" spans="1:8">
      <c r="A46" s="108"/>
      <c r="B46" s="109"/>
      <c r="C46" s="110"/>
      <c r="D46" s="22" t="s">
        <v>164</v>
      </c>
      <c r="E46" s="23"/>
      <c r="F46" s="24"/>
      <c r="G46" s="72"/>
      <c r="H46" s="73"/>
    </row>
    <row r="47" spans="1:8">
      <c r="A47" s="14" t="s">
        <v>168</v>
      </c>
      <c r="B47" s="65" t="s">
        <v>188</v>
      </c>
      <c r="C47" s="66"/>
      <c r="D47" s="19">
        <f>'Bud Year 2'!B54</f>
        <v>0</v>
      </c>
      <c r="E47" s="19"/>
      <c r="F47" s="19"/>
      <c r="G47" s="63"/>
      <c r="H47" s="64"/>
    </row>
    <row r="48" spans="1:8">
      <c r="A48" s="14" t="s">
        <v>169</v>
      </c>
      <c r="B48" s="65"/>
      <c r="C48" s="66"/>
      <c r="D48" s="19"/>
      <c r="E48" s="19"/>
      <c r="F48" s="19"/>
      <c r="G48" s="63"/>
      <c r="H48" s="64"/>
    </row>
    <row r="49" spans="1:8">
      <c r="A49" s="14" t="s">
        <v>170</v>
      </c>
      <c r="B49" s="65"/>
      <c r="C49" s="66"/>
      <c r="D49" s="19"/>
      <c r="E49" s="19"/>
      <c r="F49" s="19"/>
      <c r="G49" s="63"/>
      <c r="H49" s="64"/>
    </row>
    <row r="50" spans="1:8">
      <c r="A50" s="14" t="s">
        <v>171</v>
      </c>
      <c r="B50" s="65"/>
      <c r="C50" s="66"/>
      <c r="D50" s="19"/>
      <c r="E50" s="19"/>
      <c r="F50" s="19"/>
      <c r="G50" s="63"/>
      <c r="H50" s="64"/>
    </row>
    <row r="51" spans="1:8">
      <c r="A51" s="28" t="s">
        <v>172</v>
      </c>
      <c r="B51" s="78" t="s">
        <v>173</v>
      </c>
      <c r="C51" s="79"/>
      <c r="D51" s="19">
        <f>SUM(D47:D50)</f>
        <v>0</v>
      </c>
      <c r="E51" s="19"/>
      <c r="F51" s="19"/>
      <c r="G51" s="63"/>
      <c r="H51" s="64"/>
    </row>
    <row r="53" spans="1:8">
      <c r="A53" s="99" t="s">
        <v>174</v>
      </c>
      <c r="B53" s="100"/>
      <c r="C53" s="100"/>
      <c r="D53" s="100"/>
      <c r="E53" s="100"/>
      <c r="F53" s="100"/>
      <c r="G53" s="100"/>
      <c r="H53" s="101"/>
    </row>
    <row r="54" spans="1:8">
      <c r="A54" s="31" t="s">
        <v>175</v>
      </c>
      <c r="B54" s="30" t="s">
        <v>177</v>
      </c>
      <c r="C54" s="70"/>
      <c r="D54" s="71"/>
      <c r="E54" s="9" t="s">
        <v>179</v>
      </c>
      <c r="F54" s="70"/>
      <c r="G54" s="77"/>
      <c r="H54" s="71"/>
    </row>
    <row r="55" spans="1:8">
      <c r="A55" s="29" t="s">
        <v>176</v>
      </c>
      <c r="B55" s="30" t="s">
        <v>178</v>
      </c>
      <c r="C55" s="70"/>
      <c r="D55" s="77"/>
      <c r="E55" s="77"/>
      <c r="F55" s="77"/>
      <c r="G55" s="77"/>
      <c r="H55" s="71"/>
    </row>
  </sheetData>
  <pageMargins left="0.5" right="0.5" top="0.5" bottom="0.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95" zoomScaleNormal="95" workbookViewId="0">
      <selection activeCell="B6" sqref="B6:B7"/>
    </sheetView>
  </sheetViews>
  <sheetFormatPr defaultColWidth="8.85546875" defaultRowHeight="15"/>
  <cols>
    <col min="1" max="1" width="4.140625" customWidth="1"/>
    <col min="2" max="4" width="15.7109375" customWidth="1"/>
    <col min="5" max="5" width="17" customWidth="1"/>
    <col min="6" max="8" width="15.7109375" customWidth="1"/>
  </cols>
  <sheetData>
    <row r="1" spans="1:8" ht="18.75">
      <c r="A1" s="82"/>
      <c r="B1" s="82"/>
      <c r="C1" s="82"/>
      <c r="D1" s="82"/>
      <c r="E1" s="82" t="s">
        <v>90</v>
      </c>
      <c r="F1" s="82"/>
      <c r="G1" s="82"/>
      <c r="H1" s="82"/>
    </row>
    <row r="2" spans="1:8">
      <c r="B2" s="90"/>
      <c r="C2" s="90"/>
      <c r="D2" s="90"/>
      <c r="E2" s="90" t="s">
        <v>91</v>
      </c>
      <c r="F2" s="90"/>
      <c r="G2" s="90"/>
      <c r="H2" s="90"/>
    </row>
    <row r="3" spans="1:8" ht="24">
      <c r="A3" s="93"/>
      <c r="B3" s="94" t="s">
        <v>92</v>
      </c>
      <c r="C3" s="118" t="s">
        <v>185</v>
      </c>
      <c r="D3" s="102" t="s">
        <v>95</v>
      </c>
      <c r="E3" s="116"/>
      <c r="F3" s="102" t="s">
        <v>96</v>
      </c>
      <c r="G3" s="117"/>
      <c r="H3" s="73"/>
    </row>
    <row r="4" spans="1:8">
      <c r="A4" s="95"/>
      <c r="B4" s="96"/>
      <c r="C4" s="91" t="s">
        <v>186</v>
      </c>
      <c r="D4" s="11" t="s">
        <v>97</v>
      </c>
      <c r="E4" s="11" t="s">
        <v>99</v>
      </c>
      <c r="F4" s="11" t="s">
        <v>97</v>
      </c>
      <c r="G4" s="11" t="s">
        <v>99</v>
      </c>
      <c r="H4" s="13" t="s">
        <v>28</v>
      </c>
    </row>
    <row r="5" spans="1:8">
      <c r="A5" s="88"/>
      <c r="B5" s="89" t="s">
        <v>93</v>
      </c>
      <c r="C5" s="10" t="s">
        <v>94</v>
      </c>
      <c r="D5" s="12" t="s">
        <v>98</v>
      </c>
      <c r="E5" s="10" t="s">
        <v>100</v>
      </c>
      <c r="F5" s="12" t="s">
        <v>101</v>
      </c>
      <c r="G5" s="10" t="s">
        <v>102</v>
      </c>
      <c r="H5" s="10" t="s">
        <v>103</v>
      </c>
    </row>
    <row r="6" spans="1:8">
      <c r="A6" s="14" t="s">
        <v>104</v>
      </c>
      <c r="B6" s="66" t="s">
        <v>198</v>
      </c>
      <c r="C6" s="17"/>
      <c r="D6" s="19"/>
      <c r="E6" s="19"/>
      <c r="F6" s="19">
        <f>'Bud Year 2'!B54</f>
        <v>0</v>
      </c>
      <c r="G6" s="19"/>
      <c r="H6" s="19">
        <f>SUM(D6:G6)</f>
        <v>0</v>
      </c>
    </row>
    <row r="7" spans="1:8">
      <c r="A7" s="14" t="s">
        <v>105</v>
      </c>
      <c r="B7" s="66" t="s">
        <v>189</v>
      </c>
      <c r="C7" s="17"/>
      <c r="D7" s="19"/>
      <c r="E7" s="19"/>
      <c r="F7" s="19"/>
      <c r="G7" s="19">
        <f>'Bud Year 2'!C54</f>
        <v>0</v>
      </c>
      <c r="H7" s="19">
        <f t="shared" ref="H7:H10" si="0">SUM(D7:G7)</f>
        <v>0</v>
      </c>
    </row>
    <row r="8" spans="1:8">
      <c r="A8" s="14" t="s">
        <v>106</v>
      </c>
      <c r="B8" s="66"/>
      <c r="C8" s="17"/>
      <c r="D8" s="19"/>
      <c r="E8" s="19"/>
      <c r="F8" s="19"/>
      <c r="G8" s="19"/>
      <c r="H8" s="19">
        <f t="shared" si="0"/>
        <v>0</v>
      </c>
    </row>
    <row r="9" spans="1:8">
      <c r="A9" s="14" t="s">
        <v>107</v>
      </c>
      <c r="B9" s="66"/>
      <c r="C9" s="17"/>
      <c r="D9" s="19"/>
      <c r="E9" s="19"/>
      <c r="F9" s="19"/>
      <c r="G9" s="19"/>
      <c r="H9" s="19">
        <f t="shared" si="0"/>
        <v>0</v>
      </c>
    </row>
    <row r="10" spans="1:8">
      <c r="A10" s="14" t="s">
        <v>108</v>
      </c>
      <c r="B10" s="79" t="s">
        <v>109</v>
      </c>
      <c r="C10" s="16"/>
      <c r="D10" s="19">
        <f>SUM(D6:D9)</f>
        <v>0</v>
      </c>
      <c r="E10" s="19">
        <f t="shared" ref="E10:G10" si="1">SUM(E6:E9)</f>
        <v>0</v>
      </c>
      <c r="F10" s="19">
        <f t="shared" si="1"/>
        <v>0</v>
      </c>
      <c r="G10" s="19">
        <f t="shared" si="1"/>
        <v>0</v>
      </c>
      <c r="H10" s="19">
        <f t="shared" si="0"/>
        <v>0</v>
      </c>
    </row>
    <row r="12" spans="1:8">
      <c r="B12" s="80"/>
      <c r="C12" s="80"/>
      <c r="D12" s="80"/>
      <c r="E12" s="80" t="s">
        <v>110</v>
      </c>
      <c r="F12" s="80"/>
      <c r="G12" s="80"/>
      <c r="H12" s="80"/>
    </row>
    <row r="13" spans="1:8">
      <c r="A13" s="114"/>
      <c r="B13" s="114"/>
      <c r="C13" s="104"/>
      <c r="D13" s="115"/>
      <c r="E13" s="72" t="s">
        <v>111</v>
      </c>
      <c r="F13" s="92"/>
      <c r="G13" s="73"/>
      <c r="H13" s="83"/>
    </row>
    <row r="14" spans="1:8">
      <c r="A14" s="120" t="s">
        <v>187</v>
      </c>
      <c r="B14" s="119" t="s">
        <v>184</v>
      </c>
      <c r="C14" s="84"/>
      <c r="D14" s="21" t="s">
        <v>97</v>
      </c>
      <c r="E14" s="21" t="s">
        <v>99</v>
      </c>
      <c r="F14" s="21"/>
      <c r="G14" s="21"/>
      <c r="H14" s="83" t="s">
        <v>28</v>
      </c>
    </row>
    <row r="15" spans="1:8">
      <c r="A15" s="85"/>
      <c r="B15" s="86"/>
      <c r="C15" s="87"/>
      <c r="D15" s="12" t="s">
        <v>112</v>
      </c>
      <c r="E15" s="12" t="s">
        <v>113</v>
      </c>
      <c r="F15" s="12" t="s">
        <v>114</v>
      </c>
      <c r="G15" s="12" t="s">
        <v>115</v>
      </c>
      <c r="H15" s="12" t="s">
        <v>116</v>
      </c>
    </row>
    <row r="16" spans="1:8">
      <c r="A16" s="14" t="s">
        <v>117</v>
      </c>
      <c r="B16" s="81" t="s">
        <v>128</v>
      </c>
      <c r="C16" s="66"/>
      <c r="D16" s="19">
        <f>'Bud Year 2'!B9</f>
        <v>0</v>
      </c>
      <c r="E16" s="19">
        <f>'Bud Year 2'!C9</f>
        <v>0</v>
      </c>
      <c r="F16" s="19"/>
      <c r="G16" s="19"/>
      <c r="H16" s="19">
        <f>SUM(D16:G16)</f>
        <v>0</v>
      </c>
    </row>
    <row r="17" spans="1:8">
      <c r="A17" s="14" t="s">
        <v>118</v>
      </c>
      <c r="B17" s="81" t="s">
        <v>129</v>
      </c>
      <c r="C17" s="66"/>
      <c r="D17" s="19">
        <f>'Bud Year 2'!B17</f>
        <v>0</v>
      </c>
      <c r="E17" s="19">
        <f>'Bud Year 2'!C17</f>
        <v>0</v>
      </c>
      <c r="F17" s="19"/>
      <c r="G17" s="19"/>
      <c r="H17" s="19">
        <f t="shared" ref="H17:H26" si="2">SUM(D17:G17)</f>
        <v>0</v>
      </c>
    </row>
    <row r="18" spans="1:8">
      <c r="A18" s="14" t="s">
        <v>119</v>
      </c>
      <c r="B18" s="81" t="s">
        <v>130</v>
      </c>
      <c r="C18" s="66"/>
      <c r="D18" s="19">
        <f>'Bud Year 2'!B22</f>
        <v>0</v>
      </c>
      <c r="E18" s="19">
        <f>'Bud Year 2'!C22</f>
        <v>0</v>
      </c>
      <c r="F18" s="19"/>
      <c r="G18" s="19"/>
      <c r="H18" s="19">
        <f t="shared" si="2"/>
        <v>0</v>
      </c>
    </row>
    <row r="19" spans="1:8">
      <c r="A19" s="14" t="s">
        <v>120</v>
      </c>
      <c r="B19" s="81" t="s">
        <v>131</v>
      </c>
      <c r="C19" s="66"/>
      <c r="D19" s="19">
        <f>'Bud Year 2'!B26</f>
        <v>0</v>
      </c>
      <c r="E19" s="19">
        <f>'Bud Year 2'!C26</f>
        <v>0</v>
      </c>
      <c r="F19" s="19"/>
      <c r="G19" s="19"/>
      <c r="H19" s="19">
        <f t="shared" si="2"/>
        <v>0</v>
      </c>
    </row>
    <row r="20" spans="1:8">
      <c r="A20" s="14" t="s">
        <v>121</v>
      </c>
      <c r="B20" s="81" t="s">
        <v>132</v>
      </c>
      <c r="C20" s="66"/>
      <c r="D20" s="19">
        <f>'Bud Year 2'!B30</f>
        <v>0</v>
      </c>
      <c r="E20" s="19">
        <f>'Bud Year 2'!C30</f>
        <v>0</v>
      </c>
      <c r="F20" s="19"/>
      <c r="G20" s="19"/>
      <c r="H20" s="19">
        <f t="shared" si="2"/>
        <v>0</v>
      </c>
    </row>
    <row r="21" spans="1:8">
      <c r="A21" s="14" t="s">
        <v>122</v>
      </c>
      <c r="B21" s="81" t="s">
        <v>133</v>
      </c>
      <c r="C21" s="66"/>
      <c r="D21" s="19">
        <f>'Bud Year 2'!B34</f>
        <v>0</v>
      </c>
      <c r="E21" s="19">
        <f>'Bud Year 2'!C34</f>
        <v>0</v>
      </c>
      <c r="F21" s="19"/>
      <c r="G21" s="19"/>
      <c r="H21" s="19">
        <f t="shared" si="2"/>
        <v>0</v>
      </c>
    </row>
    <row r="22" spans="1:8">
      <c r="A22" s="14" t="s">
        <v>123</v>
      </c>
      <c r="B22" s="81" t="s">
        <v>134</v>
      </c>
      <c r="C22" s="66"/>
      <c r="D22" s="19">
        <v>0</v>
      </c>
      <c r="E22" s="19">
        <v>0</v>
      </c>
      <c r="F22" s="19"/>
      <c r="G22" s="19"/>
      <c r="H22" s="19">
        <f t="shared" si="2"/>
        <v>0</v>
      </c>
    </row>
    <row r="23" spans="1:8">
      <c r="A23" s="14" t="s">
        <v>124</v>
      </c>
      <c r="B23" s="81" t="s">
        <v>135</v>
      </c>
      <c r="C23" s="66"/>
      <c r="D23" s="19">
        <f>'Bud Year 2'!B51</f>
        <v>0</v>
      </c>
      <c r="E23" s="19">
        <f>'Bud Year 2'!C51</f>
        <v>0</v>
      </c>
      <c r="F23" s="19"/>
      <c r="G23" s="19"/>
      <c r="H23" s="19">
        <f t="shared" si="2"/>
        <v>0</v>
      </c>
    </row>
    <row r="24" spans="1:8">
      <c r="A24" s="14" t="s">
        <v>125</v>
      </c>
      <c r="B24" s="81" t="s">
        <v>136</v>
      </c>
      <c r="C24" s="66"/>
      <c r="D24" s="19">
        <f>SUM(D16:D23)</f>
        <v>0</v>
      </c>
      <c r="E24" s="19">
        <f>SUM(E16:E23)</f>
        <v>0</v>
      </c>
      <c r="F24" s="19"/>
      <c r="G24" s="19"/>
      <c r="H24" s="19">
        <f t="shared" si="2"/>
        <v>0</v>
      </c>
    </row>
    <row r="25" spans="1:8">
      <c r="A25" s="14" t="s">
        <v>126</v>
      </c>
      <c r="B25" s="81" t="s">
        <v>137</v>
      </c>
      <c r="C25" s="66"/>
      <c r="D25" s="19">
        <f>'Bud Year 2'!B53</f>
        <v>0</v>
      </c>
      <c r="E25" s="19">
        <f>'Bud Year 2'!C53</f>
        <v>0</v>
      </c>
      <c r="F25" s="19"/>
      <c r="G25" s="19"/>
      <c r="H25" s="19">
        <f t="shared" si="2"/>
        <v>0</v>
      </c>
    </row>
    <row r="26" spans="1:8">
      <c r="A26" s="14" t="s">
        <v>127</v>
      </c>
      <c r="B26" s="78" t="s">
        <v>138</v>
      </c>
      <c r="C26" s="79"/>
      <c r="D26" s="19">
        <f>D24+D25</f>
        <v>0</v>
      </c>
      <c r="E26" s="19">
        <f>E24+E25</f>
        <v>0</v>
      </c>
      <c r="F26" s="19"/>
      <c r="G26" s="19"/>
      <c r="H26" s="19">
        <f t="shared" si="2"/>
        <v>0</v>
      </c>
    </row>
    <row r="27" spans="1:8">
      <c r="H27" s="111"/>
    </row>
    <row r="28" spans="1:8">
      <c r="A28" s="14" t="s">
        <v>139</v>
      </c>
      <c r="B28" s="81" t="s">
        <v>140</v>
      </c>
      <c r="C28" s="66"/>
      <c r="D28" s="19"/>
      <c r="E28" s="19"/>
      <c r="F28" s="19"/>
      <c r="G28" s="19"/>
      <c r="H28" s="19">
        <f t="shared" ref="H28" si="3">SUM(D28:G28)</f>
        <v>0</v>
      </c>
    </row>
    <row r="29" spans="1:8">
      <c r="H29" s="112"/>
    </row>
    <row r="30" spans="1:8">
      <c r="B30" s="98"/>
      <c r="C30" s="98"/>
      <c r="D30" s="98"/>
      <c r="E30" s="80" t="s">
        <v>141</v>
      </c>
      <c r="F30" s="98"/>
      <c r="G30" s="98"/>
      <c r="H30" s="113"/>
    </row>
    <row r="31" spans="1:8">
      <c r="A31" s="67"/>
      <c r="B31" s="67" t="s">
        <v>142</v>
      </c>
      <c r="C31" s="69"/>
      <c r="D31" s="74" t="s">
        <v>143</v>
      </c>
      <c r="E31" s="75" t="s">
        <v>144</v>
      </c>
      <c r="F31" s="76" t="s">
        <v>145</v>
      </c>
      <c r="H31" s="27" t="s">
        <v>28</v>
      </c>
    </row>
    <row r="32" spans="1:8">
      <c r="A32" s="14" t="s">
        <v>146</v>
      </c>
      <c r="B32" s="199" t="s">
        <v>189</v>
      </c>
      <c r="C32" s="200"/>
      <c r="D32" s="19"/>
      <c r="E32" s="19"/>
      <c r="F32" s="19"/>
      <c r="G32" s="19">
        <f>SUM(D32:F32)</f>
        <v>0</v>
      </c>
      <c r="H32" s="64"/>
    </row>
    <row r="33" spans="1:8">
      <c r="A33" s="14" t="s">
        <v>147</v>
      </c>
      <c r="B33" s="203"/>
      <c r="C33" s="66"/>
      <c r="D33" s="64"/>
      <c r="E33" s="19"/>
      <c r="F33" s="19"/>
      <c r="G33" s="19"/>
      <c r="H33" s="64"/>
    </row>
    <row r="34" spans="1:8">
      <c r="A34" s="14" t="s">
        <v>148</v>
      </c>
      <c r="B34" s="201"/>
      <c r="C34" s="202"/>
      <c r="D34" s="19"/>
      <c r="E34" s="19"/>
      <c r="F34" s="19"/>
      <c r="G34" s="19"/>
      <c r="H34" s="64"/>
    </row>
    <row r="35" spans="1:8">
      <c r="A35" s="14" t="s">
        <v>149</v>
      </c>
      <c r="B35" s="65"/>
      <c r="C35" s="66"/>
      <c r="D35" s="19"/>
      <c r="E35" s="19"/>
      <c r="F35" s="19"/>
      <c r="G35" s="19"/>
      <c r="H35" s="64"/>
    </row>
    <row r="36" spans="1:8">
      <c r="A36" s="14" t="s">
        <v>150</v>
      </c>
      <c r="B36" s="78" t="s">
        <v>151</v>
      </c>
      <c r="C36" s="79"/>
      <c r="D36" s="19">
        <f>SUM(D32:D35)</f>
        <v>0</v>
      </c>
      <c r="E36" s="19">
        <f>SUM(E32:E35)</f>
        <v>0</v>
      </c>
      <c r="F36" s="19">
        <f>SUM(F32:F35)</f>
        <v>0</v>
      </c>
      <c r="G36" s="19">
        <f t="shared" ref="G36" si="4">SUM(D36:F36)</f>
        <v>0</v>
      </c>
      <c r="H36" s="64"/>
    </row>
    <row r="37" spans="1:8">
      <c r="H37" s="112"/>
    </row>
    <row r="38" spans="1:8">
      <c r="B38" s="98"/>
      <c r="C38" s="98"/>
      <c r="D38" s="98"/>
      <c r="E38" s="80" t="s">
        <v>152</v>
      </c>
      <c r="F38" s="98"/>
      <c r="G38" s="98"/>
      <c r="H38" s="113"/>
    </row>
    <row r="39" spans="1:8">
      <c r="A39" s="67"/>
      <c r="B39" s="68"/>
      <c r="C39" s="69"/>
      <c r="D39" s="74" t="s">
        <v>153</v>
      </c>
      <c r="E39" s="26" t="s">
        <v>161</v>
      </c>
      <c r="F39" s="76" t="s">
        <v>154</v>
      </c>
      <c r="G39" s="27" t="s">
        <v>155</v>
      </c>
      <c r="H39" s="73" t="s">
        <v>156</v>
      </c>
    </row>
    <row r="40" spans="1:8">
      <c r="A40" s="14" t="s">
        <v>157</v>
      </c>
      <c r="B40" s="65" t="s">
        <v>97</v>
      </c>
      <c r="C40" s="66"/>
      <c r="D40" s="19">
        <f>E40+F40+G40+H40</f>
        <v>0</v>
      </c>
      <c r="E40" s="19">
        <f>D26*0.25</f>
        <v>0</v>
      </c>
      <c r="F40" s="19">
        <f>D26*0.25</f>
        <v>0</v>
      </c>
      <c r="G40" s="63">
        <f>D26*0.25</f>
        <v>0</v>
      </c>
      <c r="H40" s="19">
        <f>D26*0.25</f>
        <v>0</v>
      </c>
    </row>
    <row r="41" spans="1:8">
      <c r="A41" s="14" t="s">
        <v>158</v>
      </c>
      <c r="B41" s="65" t="s">
        <v>99</v>
      </c>
      <c r="C41" s="66"/>
      <c r="D41" s="19">
        <f>E41+F41+G41+H41</f>
        <v>0</v>
      </c>
      <c r="E41" s="19">
        <f>E26*0.25</f>
        <v>0</v>
      </c>
      <c r="F41" s="19">
        <f>E26*0.25</f>
        <v>0</v>
      </c>
      <c r="G41" s="63">
        <f>E26*0.25</f>
        <v>0</v>
      </c>
      <c r="H41" s="19">
        <f>E26*0.25</f>
        <v>0</v>
      </c>
    </row>
    <row r="42" spans="1:8">
      <c r="A42" s="14" t="s">
        <v>159</v>
      </c>
      <c r="B42" s="78" t="s">
        <v>160</v>
      </c>
      <c r="C42" s="79"/>
      <c r="D42" s="19">
        <f>SUM(D40:D41)</f>
        <v>0</v>
      </c>
      <c r="E42" s="19">
        <f>SUM(E40:E41)</f>
        <v>0</v>
      </c>
      <c r="F42" s="19">
        <f>SUM(F40:F41)</f>
        <v>0</v>
      </c>
      <c r="G42" s="19">
        <f t="shared" ref="G42:H42" si="5">SUM(G40:G41)</f>
        <v>0</v>
      </c>
      <c r="H42" s="19">
        <f t="shared" si="5"/>
        <v>0</v>
      </c>
    </row>
    <row r="44" spans="1:8">
      <c r="C44" s="98" t="s">
        <v>162</v>
      </c>
      <c r="D44" s="98"/>
      <c r="E44" s="98"/>
      <c r="F44" s="98"/>
      <c r="G44" s="98"/>
      <c r="H44" s="98"/>
    </row>
    <row r="45" spans="1:8">
      <c r="A45" s="105"/>
      <c r="B45" s="106" t="s">
        <v>142</v>
      </c>
      <c r="C45" s="107"/>
      <c r="D45" s="102"/>
      <c r="E45" s="103"/>
      <c r="F45" s="92" t="s">
        <v>163</v>
      </c>
      <c r="G45" s="103"/>
      <c r="H45" s="104"/>
    </row>
    <row r="46" spans="1:8">
      <c r="A46" s="108"/>
      <c r="B46" s="109"/>
      <c r="C46" s="110"/>
      <c r="D46" s="74" t="s">
        <v>164</v>
      </c>
      <c r="E46" s="75" t="s">
        <v>165</v>
      </c>
      <c r="F46" s="76" t="s">
        <v>166</v>
      </c>
      <c r="G46" s="72" t="s">
        <v>167</v>
      </c>
      <c r="H46" s="73"/>
    </row>
    <row r="47" spans="1:8">
      <c r="A47" s="14" t="s">
        <v>168</v>
      </c>
      <c r="B47" s="65" t="s">
        <v>188</v>
      </c>
      <c r="C47" s="66"/>
      <c r="D47" s="19">
        <f>'Bud Year 3'!B54</f>
        <v>0</v>
      </c>
      <c r="E47" s="19"/>
      <c r="F47" s="19"/>
      <c r="G47" s="63"/>
      <c r="H47" s="64"/>
    </row>
    <row r="48" spans="1:8">
      <c r="A48" s="14" t="s">
        <v>169</v>
      </c>
      <c r="B48" s="65"/>
      <c r="C48" s="66"/>
      <c r="D48" s="19"/>
      <c r="E48" s="19"/>
      <c r="F48" s="19"/>
      <c r="G48" s="63"/>
      <c r="H48" s="64"/>
    </row>
    <row r="49" spans="1:8">
      <c r="A49" s="14" t="s">
        <v>170</v>
      </c>
      <c r="B49" s="65"/>
      <c r="C49" s="66"/>
      <c r="D49" s="19"/>
      <c r="E49" s="19"/>
      <c r="F49" s="19"/>
      <c r="G49" s="63"/>
      <c r="H49" s="64"/>
    </row>
    <row r="50" spans="1:8">
      <c r="A50" s="14" t="s">
        <v>171</v>
      </c>
      <c r="B50" s="65"/>
      <c r="C50" s="66"/>
      <c r="D50" s="19"/>
      <c r="E50" s="19"/>
      <c r="F50" s="19"/>
      <c r="G50" s="63"/>
      <c r="H50" s="64"/>
    </row>
    <row r="51" spans="1:8">
      <c r="A51" s="28" t="s">
        <v>172</v>
      </c>
      <c r="B51" s="78" t="s">
        <v>173</v>
      </c>
      <c r="C51" s="79"/>
      <c r="D51" s="19">
        <f>SUM(D47:D50)</f>
        <v>0</v>
      </c>
      <c r="E51" s="19"/>
      <c r="F51" s="19"/>
      <c r="G51" s="63"/>
      <c r="H51" s="64"/>
    </row>
    <row r="53" spans="1:8">
      <c r="A53" s="99" t="s">
        <v>174</v>
      </c>
      <c r="B53" s="100"/>
      <c r="C53" s="100"/>
      <c r="D53" s="100"/>
      <c r="E53" s="100"/>
      <c r="F53" s="100"/>
      <c r="G53" s="100"/>
      <c r="H53" s="101"/>
    </row>
    <row r="54" spans="1:8">
      <c r="A54" s="31" t="s">
        <v>175</v>
      </c>
      <c r="B54" s="30" t="s">
        <v>177</v>
      </c>
      <c r="C54" s="70"/>
      <c r="D54" s="71"/>
      <c r="E54" s="9" t="s">
        <v>179</v>
      </c>
      <c r="F54" s="70"/>
      <c r="G54" s="77"/>
      <c r="H54" s="71"/>
    </row>
    <row r="55" spans="1:8">
      <c r="A55" s="29" t="s">
        <v>176</v>
      </c>
      <c r="B55" s="30" t="s">
        <v>178</v>
      </c>
      <c r="C55" s="70"/>
      <c r="D55" s="77"/>
      <c r="E55" s="77"/>
      <c r="F55" s="77"/>
      <c r="G55" s="77"/>
      <c r="H55" s="71"/>
    </row>
  </sheetData>
  <pageMargins left="0.5" right="0.5" top="0.5" bottom="0.5" header="0" footer="0"/>
  <pageSetup scale="78"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96813DA71223458E39387831F1511D" ma:contentTypeVersion="13" ma:contentTypeDescription="Create a new document." ma:contentTypeScope="" ma:versionID="6d1c9908063dd9f408b0020e0c9cebe0">
  <xsd:schema xmlns:xsd="http://www.w3.org/2001/XMLSchema" xmlns:xs="http://www.w3.org/2001/XMLSchema" xmlns:p="http://schemas.microsoft.com/office/2006/metadata/properties" xmlns:ns3="d7fbca33-fec8-4651-9538-180a7ac9ba74" xmlns:ns4="b9439713-5479-4e32-b5f3-9dcdc9a847ce" targetNamespace="http://schemas.microsoft.com/office/2006/metadata/properties" ma:root="true" ma:fieldsID="52809f326a1a36d0eae994b0dbd3ad21" ns3:_="" ns4:_="">
    <xsd:import namespace="d7fbca33-fec8-4651-9538-180a7ac9ba74"/>
    <xsd:import namespace="b9439713-5479-4e32-b5f3-9dcdc9a847c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bca33-fec8-4651-9538-180a7ac9b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439713-5479-4e32-b5f3-9dcdc9a847c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3D1362-5779-4DA5-B5C2-32B14877DF2B}">
  <ds:schemaRefs>
    <ds:schemaRef ds:uri="http://schemas.microsoft.com/sharepoint/v3/contenttype/forms"/>
  </ds:schemaRefs>
</ds:datastoreItem>
</file>

<file path=customXml/itemProps2.xml><?xml version="1.0" encoding="utf-8"?>
<ds:datastoreItem xmlns:ds="http://schemas.openxmlformats.org/officeDocument/2006/customXml" ds:itemID="{CBB5E403-6820-4271-BDB7-AD1743AF7727}">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b9439713-5479-4e32-b5f3-9dcdc9a847ce"/>
    <ds:schemaRef ds:uri="http://schemas.microsoft.com/office/infopath/2007/PartnerControls"/>
    <ds:schemaRef ds:uri="d7fbca33-fec8-4651-9538-180a7ac9ba74"/>
    <ds:schemaRef ds:uri="http://www.w3.org/XML/1998/namespace"/>
  </ds:schemaRefs>
</ds:datastoreItem>
</file>

<file path=customXml/itemProps3.xml><?xml version="1.0" encoding="utf-8"?>
<ds:datastoreItem xmlns:ds="http://schemas.openxmlformats.org/officeDocument/2006/customXml" ds:itemID="{8011B956-49B4-4402-960F-D46C2B09C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bca33-fec8-4651-9538-180a7ac9ba74"/>
    <ds:schemaRef ds:uri="b9439713-5479-4e32-b5f3-9dcdc9a847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Instructions</vt:lpstr>
      <vt:lpstr>Bud Year 1</vt:lpstr>
      <vt:lpstr>Bud Year 2</vt:lpstr>
      <vt:lpstr>Bud Year 3</vt:lpstr>
      <vt:lpstr>Bud Just 1</vt:lpstr>
      <vt:lpstr>Bud Just 2</vt:lpstr>
      <vt:lpstr>Bud Just 3</vt:lpstr>
      <vt:lpstr>SF 424A Year 1</vt:lpstr>
      <vt:lpstr>SF 424A Year 2</vt:lpstr>
      <vt:lpstr>SF 424A Year 3</vt:lpstr>
      <vt:lpstr>'Bud Just 1'!Print_Area</vt:lpstr>
      <vt:lpstr>'Bud Just 2'!Print_Area</vt:lpstr>
      <vt:lpstr>'Bud Just 3'!Print_Area</vt:lpstr>
      <vt:lpstr>'Bud Year 1'!Print_Area</vt:lpstr>
      <vt:lpstr>'Bud Year 2'!Print_Area</vt:lpstr>
      <vt:lpstr>'Bud Year 3'!Print_Area</vt:lpstr>
      <vt:lpstr>Instructions!Print_Area</vt:lpstr>
      <vt:lpstr>'SF 424A Year 1'!Print_Area</vt:lpstr>
      <vt:lpstr>'SF 424A Year 2'!Print_Area</vt:lpstr>
      <vt:lpstr>'SF 424A Year 3'!Print_Area</vt:lpstr>
      <vt:lpstr>'Bud Just 1'!Print_Titles</vt:lpstr>
      <vt:lpstr>'Bud Just 2'!Print_Titles</vt:lpstr>
      <vt:lpstr>'Bud Just 3'!Print_Titles</vt:lpstr>
      <vt:lpstr>'Bud Year 1'!Print_Titles</vt:lpstr>
      <vt:lpstr>'Bud Year 2'!Print_Titles</vt:lpstr>
      <vt:lpstr>'Bud Year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GALAVIZ</dc:creator>
  <cp:lastModifiedBy>Windows User</cp:lastModifiedBy>
  <cp:lastPrinted>2021-04-22T03:38:12Z</cp:lastPrinted>
  <dcterms:created xsi:type="dcterms:W3CDTF">2016-11-26T15:34:20Z</dcterms:created>
  <dcterms:modified xsi:type="dcterms:W3CDTF">2021-06-11T15:21:21Z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