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11640" tabRatio="871" firstSheet="12" activeTab="15"/>
  </bookViews>
  <sheets>
    <sheet name="1. Children Served" sheetId="1" r:id="rId1"/>
    <sheet name="2. Type of Payment" sheetId="2" r:id="rId2"/>
    <sheet name="3. Care by Type" sheetId="3" r:id="rId3"/>
    <sheet name="4. Regulated vs. Non-reg" sheetId="4" r:id="rId4"/>
    <sheet name="5. Relative Care" sheetId="5" r:id="rId5"/>
    <sheet name="6. Setting Detail" sheetId="6" r:id="rId6"/>
    <sheet name="7. Provider Summary" sheetId="7" r:id="rId7"/>
    <sheet name="8. Consumer Education" sheetId="8" r:id="rId8"/>
    <sheet name="9. Age of Children" sheetId="9" r:id="rId9"/>
    <sheet name="10. Reasons for Care" sheetId="10" r:id="rId10"/>
    <sheet name="11. Children by Racial" sheetId="11" r:id="rId11"/>
    <sheet name="12. Children by Latino" sheetId="12" r:id="rId12"/>
    <sheet name="13. Care by Age &amp; Care" sheetId="13" r:id="rId13"/>
    <sheet name="14. AvgHours by Age&amp;Care" sheetId="14" r:id="rId14"/>
    <sheet name="15. Avg Exp. by Age&amp;Cat" sheetId="15" r:id="rId15"/>
    <sheet name="16. TANF Source Income" sheetId="16" r:id="rId16"/>
    <sheet name="17. Copaymt as % of Fam" sheetId="17" r:id="rId17"/>
  </sheets>
  <definedNames>
    <definedName name="_xlnm.Print_Area" localSheetId="0">'1. Children Served'!$A$1:$D$69</definedName>
    <definedName name="_xlnm.Print_Area" localSheetId="9">'10. Reasons for Care'!$A$1:$I$74</definedName>
    <definedName name="_xlnm.Print_Area" localSheetId="10">'11. Children by Racial'!$A$1:$J$75</definedName>
    <definedName name="_xlnm.Print_Area" localSheetId="11">'12. Children by Latino'!$A$1:$E$71</definedName>
    <definedName name="_xlnm.Print_Area" localSheetId="12">'13. Care by Age &amp; Care'!$A$1:$G$21</definedName>
    <definedName name="_xlnm.Print_Area" localSheetId="13">'14. AvgHours by Age&amp;Care'!$A$1:$G$24</definedName>
    <definedName name="_xlnm.Print_Area" localSheetId="14">'15. Avg Exp. by Age&amp;Cat'!$A$1:$G$25</definedName>
    <definedName name="_xlnm.Print_Area" localSheetId="15">'16. TANF Source Income'!$A$1:$E$70</definedName>
    <definedName name="_xlnm.Print_Area" localSheetId="16">'17. Copaymt as % of Fam'!$A$1:$H$80</definedName>
    <definedName name="_xlnm.Print_Area" localSheetId="1">'2. Type of Payment'!$A$1:$F$68</definedName>
    <definedName name="_xlnm.Print_Area" localSheetId="2">'3. Care by Type'!$A$1:$H$70</definedName>
    <definedName name="_xlnm.Print_Area" localSheetId="3">'4. Regulated vs. Non-reg'!$A$1:$F$70</definedName>
    <definedName name="_xlnm.Print_Area" localSheetId="4">'5. Relative Care'!$A$1:$F$70</definedName>
    <definedName name="_xlnm.Print_Area" localSheetId="5">'6. Setting Detail'!$A$1:$O$72</definedName>
    <definedName name="_xlnm.Print_Area" localSheetId="6">'7. Provider Summary'!$A$1:$G$68</definedName>
    <definedName name="_xlnm.Print_Area" localSheetId="7">'8. Consumer Education'!$A$1:$K$70</definedName>
    <definedName name="_xlnm.Print_Area" localSheetId="8">'9. Age of Children'!$A$1:$L$71</definedName>
    <definedName name="_xlnm.Print_Titles" localSheetId="5">'6. Setting Detail'!$1:$7</definedName>
    <definedName name="_xlnm.Print_Titles" localSheetId="7">'8. Consumer Education'!$1:$7</definedName>
  </definedNames>
  <calcPr fullCalcOnLoad="1"/>
</workbook>
</file>

<file path=xl/sharedStrings.xml><?xml version="1.0" encoding="utf-8"?>
<sst xmlns="http://schemas.openxmlformats.org/spreadsheetml/2006/main" count="1671" uniqueCount="333">
  <si>
    <t>4. A blank cell indicates that the State did not provide a response.</t>
  </si>
  <si>
    <t xml:space="preserve">5. Some children are reported to have multiple settings for the same month.  Children in more than one setting category within the same month were counted in each setting in proportion to the number of hours of service received in each setting.  For example, if the child spent 70 hours in a center and 30 hours in a child's home, the child would be scored as 0.7 count in Center and 0.3 count in Child's Home (proportional counting). </t>
  </si>
  <si>
    <t xml:space="preserve">6. Some children are reported to have multiple settings for the same month.  Children in more than one setting category within the same month were counted in each setting in proportion to the number of hours of service received in each setting.  For example, if the child spent 70 hours in a center and 30 hours in a child's home, the child would be scored as 0.7 count in Center and 0.3 count in Child's Home (proportional counting). </t>
  </si>
  <si>
    <t>10. The results shown under "Mean Copay/Income" feature two different statistics, "Including" and "Excluding" $0 copay. The data analyzed for the "Including Families with $0 CoPay" category includes all families except those families in the "Category A" data, i.e. the total minus the Category A data. The data analyzed for "Excluding Families with $0 CoPay" includes only those families in the category "Families with CoPay &gt;$0 (and not in Category A)."  Alternatively, the data used for "Excluding Families with $0 CoPay" is all the family data minus those families in Category A and minus those families with $0 CoPay.</t>
  </si>
  <si>
    <t>Families with
$0 CoPay
(and not in
Category A)</t>
  </si>
  <si>
    <t>Families with
CoPay &gt; $0
(and not in
Category A)</t>
  </si>
  <si>
    <t>Total of All Families</t>
  </si>
  <si>
    <t>Including
Families
with
$0 CoPay</t>
  </si>
  <si>
    <t>4. A "0%" indication often means the value is less than 0.5% rather than actually zero.  In a few instances, the sum of the categories may not appear to add up to exactly 100% because of rounding.</t>
  </si>
  <si>
    <t>7. The "Mean CoPay/Income" columns exclude families with zero income because dividing by zero is undefined.</t>
  </si>
  <si>
    <t>3. A "0%" indication often means the value is less than 0.5% rather than actually zero.  In a few instances, the sum of the categories may not appear to add up to exactly 100% because of rounding.</t>
  </si>
  <si>
    <t>3. Note that this table reports the number of providers (not the number of children).  A provider that serves only one child per day is counted the same as, for example, a provider serving 200 children per day.</t>
  </si>
  <si>
    <t>2. This data has not been adjusted by the pooling factor (unadjusted data) because it is impossible to tell which families receiving consumer information also received CCDF funding.</t>
  </si>
  <si>
    <t>3. NA=Not applicable, does not offer grants or contracts for subsidized child care slots.</t>
  </si>
  <si>
    <t>7. The Invalid/Not Reported category only includes children with an invalid year/month of birth or report date.</t>
  </si>
  <si>
    <t>7. The Invalid/Not Reported only includes family records with an invalid or missing number for ACF-801 element 6, Reason for Receiving Subsidized Child Care.</t>
  </si>
  <si>
    <t xml:space="preserve">7. The multi-racial category includes any child where more than one race was answered Yes (1).  Several States do not capture and report more than one race per child and thus do not provide multi-racial data. </t>
  </si>
  <si>
    <t xml:space="preserve">Average Monthly Adjusted Number of Families and Children Served (FFY 2008) </t>
  </si>
  <si>
    <t>1. The source for this table is ACF-801 data for FFY 2008.</t>
  </si>
  <si>
    <t>Percent of Children Served by Payment Method (FFY 2008)</t>
  </si>
  <si>
    <t>1. The source for this table is ACF-800 data for FFY 2008.  The ACF-800 is based on an annual unduplicated count of families and children; i.e., a family or child that receives one hour of service on one day is counted the same as a family or child that receives full-time care throughout the fiscal year.</t>
  </si>
  <si>
    <t>Average Monthly Percentages of Children Served by Types of Care (FFY 2008)</t>
  </si>
  <si>
    <t xml:space="preserve">1. The source for this table is ACF-801 data for FFY 2008.  In years prior to FFY 2005,  this table was based on the ACF-800 rather than the ACF-801.  The CCB decided to use ACF-801 data wherever possible because it is now considered more representative.  </t>
  </si>
  <si>
    <t>Average Monthly Percentages of Children Served in Regulated Settings vs.
Settings Legally Operating Without Regulation (FFY 2008)</t>
  </si>
  <si>
    <t>Of Children in Settings Legally Operating Without Regulation,
Average Monthly Percent Served by Relatives vs. Non-Relatives (FFY 2008)</t>
  </si>
  <si>
    <t>Average Monthly Percentages of Children Served in All Types of Care (FFY 2008)</t>
  </si>
  <si>
    <t xml:space="preserve">1. The source for this table is ACF-801 data for FFY 2008.  In years prior to FFY 2005 this table was based on the ACF-800 rather than the ACF-801. The CCB decided to use ACF-801 data wherever possible because it is now considered more representative.  </t>
  </si>
  <si>
    <t>1. The source for this table is ACF-800 data for FFY 2008, an unduplicated annual count.</t>
  </si>
  <si>
    <t>Number of Child Care Providers Receiving CCDF Funds (FFY 2008)</t>
  </si>
  <si>
    <t>Consumer Education Strategies Summary (FFY 2008)</t>
  </si>
  <si>
    <t>Average Monthly Percentages of Children In Care By Age Group (FFY 2008)</t>
  </si>
  <si>
    <t>Reasons for Receiving Care, Average Monthly Percentage of Families (FFY 2008)</t>
  </si>
  <si>
    <t>Average Monthly Percentages of Children by Racial Group (FFY 2008)</t>
  </si>
  <si>
    <t>Average Monthly Percentages of Children by Latino Ethnicity (FFY 2008)</t>
  </si>
  <si>
    <t>Average Monthly Percentages of Children in Child Care by Age Category and Care Type (FFY 2008)</t>
  </si>
  <si>
    <t>Average Monthly Hours for Children In Care By Age Group and Care Type (FFY 2008)</t>
  </si>
  <si>
    <t>Average Monthly Payment to Provider (Including Family CoPay) by Age Group and Care Type (FFY 2008)</t>
  </si>
  <si>
    <t>Average Monthly Mean Family Co-payment as a Percent of Family Income (FFY 2008)</t>
  </si>
  <si>
    <t>1. The source for this table is ACF-801 data for FY 2008.</t>
  </si>
  <si>
    <t>8. The Invalid/Not Reported category includes children where one or more race fields had anything other than a No (0) or Yes (1), blank, null, or space.</t>
  </si>
  <si>
    <t>7. The Invalid/Not Reported category includes children where anything other than a No (0) or Yes (1) was in the Ethnicity field.</t>
  </si>
  <si>
    <t>2. This data has not been adjusted by the pooling factor (unadjusted data) because ACF-800 Data Element 6a is reported as a count of providers receiving CCDF funding.</t>
  </si>
  <si>
    <t>9. CCB has observed some issues with income reporting across most States to varying degrees.  CCB is working with States to address and resolve internal inconsistencies between ACF-801 element 6 (reason for receiving a subsidy), element 9 (total income for determining eligibility), and elements 10 through 15 (sources of income).</t>
  </si>
  <si>
    <t>2. All counts are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The District of Columbia has indicated that the pooling factor reported on the ACF-800 is not applicable to the ACF-801. This report takes this factor into consideration in calculating the "adjusted" numbers or percentages.</t>
  </si>
  <si>
    <t xml:space="preserve">2. All percentages are based on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The District of Columbia has indicated that the pooling factor reported on the ACF-800 is not applicable to the ACF-801. This report takes this factor into consideration in calculating the "adjusted" numbers or percentages.  </t>
  </si>
  <si>
    <t>2.  All percentages are based on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The District of Columbia has indicated that the pooling factor reported on the ACF-800 is not applicable to the ACF-801. This report takes this factor into consideration in calculating the "adjusted" numbers or percentages.</t>
  </si>
  <si>
    <t>2. All percentages are based on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The District of Columbia has indicated that the pooling factor reported on the ACF-800 is not applicable to the ACF-801. This report takes this factor into consideration in calculating the "adjusted" numbers or percentages.</t>
  </si>
  <si>
    <t>2. All percentages are based on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The District of Columbia has indicated that the pooling factor reported on the ACF-800 is not applicable to the ACF-801. This report takes this factor into consideration in calculating the "adjusted" numbers or percentages.</t>
  </si>
  <si>
    <t>2. All percentages are based on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the District of Columbia has indicated that the pooling factor reported on the ACF-800 is not applicable to the ACF-801. This report takes this factor into consideration in calculating the "adjusted" numbers or percentages.</t>
  </si>
  <si>
    <t>3. All percentages are based on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The District of Columbia has indicated that the pooling factor reported on the ACF-800 is not applicable to the ACF-801. This report takes this factor into consideration in calculating the "adjusted" numbers or percentages.</t>
  </si>
  <si>
    <t xml:space="preserve">3. All States provide an actual unadjusted count of families served each month.  For States reporting full population data, the number of child records reported each month was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was obtained from the monthly numbers in the FFY, as reported on the ACF-801 summary (header) record.  </t>
  </si>
  <si>
    <t>4. All percentages are based on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The District of Columbia has indicated that the pooling factor reported on the ACF-800 is not applicable to the ACF-801. This report takes this factor into consideration in calculating the "adjusted" numbers or percentages.</t>
  </si>
  <si>
    <t>5.  All percentages are based on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The District of Columbia has indicated that the pooling factor reported on the ACF-800 is not applicable to the ACF-801. This report takes this factor into consideration in calculating the "adjusted" numbers or percentages.</t>
  </si>
  <si>
    <t>8.  The column labeled as "Category A" includes: families with zero income; families in Protective Services or families headed by a child; and families with invalid income or copay.</t>
  </si>
  <si>
    <t>6. The reported results shown above have been rounded to the nearest 100. The National numbers are simply the sum of the State and Territory numbers.</t>
  </si>
  <si>
    <t>Grants/Contracts %</t>
  </si>
  <si>
    <t>Licensed/
Regulated</t>
  </si>
  <si>
    <t>Invalid/
Not Reported</t>
  </si>
  <si>
    <t>Grants/ Contracts/ Certificates Info</t>
  </si>
  <si>
    <t>Alaska Native</t>
  </si>
  <si>
    <t>Invalid/Not 
Reported</t>
  </si>
  <si>
    <t>3. Payment is defined as the total amount received by the provider.  It is the sum of the State subsidy and the family copay.</t>
  </si>
  <si>
    <t xml:space="preserve">4. Average payment per month is based on sums of payments per month in categories divided by counts of children in categories as further defined below.  </t>
  </si>
  <si>
    <t xml:space="preserve">10. Some States have been reporting the maximum number of hours authorized and/or dollars authorized rather than the actual number provided. </t>
  </si>
  <si>
    <t>9. The "Families with $0 Copay …" category is the percentage of families that had a $0 co-payment and were not in Category A, divided by the count of all families. The sum of these three categories is 100%.</t>
  </si>
  <si>
    <t>National Percentage</t>
  </si>
  <si>
    <t>3. A "0%" indication often means the value is less than 0.5% rather than actually zero.  In a few instances, the sum of the categories may not appear to add up to exactly 100% because of rounding.  In this table, centers operating without regulation (data element 26 = 11) were considered Non-Relative.</t>
  </si>
  <si>
    <t>4. At the time of publication, all States and Territories had fully reported all twelve months of ACF-801 data.</t>
  </si>
  <si>
    <t xml:space="preserve">9. Some children are reported to have multiple settings for the same month.  Children in more than one setting category within the same month were counted in each setting in proportion to the number of hours of service received in each setting.  For example, if the child spent 70 hours in a center and 30 hours in a child's home, the child would be scored as 0.7 count in Center and 0.3 count in Child's Home (proportional counting). </t>
  </si>
  <si>
    <t xml:space="preserve">8. Several States only capture the primary reason for receiving services and therefore do not report any families in Both Employment and Training/Education categories.  States reporting no families in this combination category of Both Employment and Training/Education are Iowa, Massachusetts, New Hampshire, North Carolina, South Carolina, and Wyoming. </t>
  </si>
  <si>
    <t xml:space="preserve">8. The National values were determined by multiplying each State's percentage by the adjusted number of children served for each State, summing across the States and then dividing by the adjusted number of children served for the Nation. "Adjusted" means adjusted to represent CCDF funding only. </t>
  </si>
  <si>
    <t xml:space="preserve">9. Some States have been reporting the maximum number of hours authorized rather than the actual number of service hours provided. </t>
  </si>
  <si>
    <t>11. The National weighted values were determined by multiplying each State's average co-payment/income percentage by the adjusted number of children in each State, summing across the States and then dividing by the adjusted number of children served for the Nation.</t>
  </si>
  <si>
    <t>4. A "0%" indication often means the value is less than 0.5% rather than actually zero. In a few instances, the sum of the categories may not appear to add up to exactly 100% because of rounding.</t>
  </si>
  <si>
    <t>Table 16</t>
  </si>
  <si>
    <t>Child Care and Development Fund</t>
  </si>
  <si>
    <t>Alabama</t>
  </si>
  <si>
    <t>Alaska</t>
  </si>
  <si>
    <t>American Samoa</t>
  </si>
  <si>
    <t>Arizona</t>
  </si>
  <si>
    <t>Arkansas</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</si>
  <si>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</si>
  <si>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</si>
  <si>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</si>
  <si>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</si>
  <si>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</si>
  <si>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</si>
  <si>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</si>
  <si>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</si>
  <si>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</si>
  <si>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</si>
  <si>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</si>
  <si>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</si>
  <si>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</si>
  <si>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</si>
  <si>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</si>
  <si>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</si>
  <si>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</si>
  <si>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</si>
  <si>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</si>
  <si>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</si>
  <si>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</si>
  <si>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</si>
  <si>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</si>
  <si>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</si>
  <si>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</si>
  <si>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</si>
  <si>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</si>
  <si>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</si>
  <si>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</si>
  <si>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</si>
  <si>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</si>
  <si>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</si>
  <si>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Oregon</t>
  </si>
  <si>
    <t>Pennsylvania</t>
  </si>
  <si>
    <t>Puerto Rico</t>
  </si>
  <si>
    <t>Rhode Island</t>
  </si>
  <si>
    <t>South Carolina</t>
  </si>
  <si>
    <t>South Dakota</t>
  </si>
  <si>
    <t>6. For consistency with related reports involving setting data, the Invalid/Not Reported category includes children with any element of any setting identified as invalid or not reported, including zero hours served, zero cost, or no setting records.</t>
  </si>
  <si>
    <t>6. For consistency with related reports involving setting data, the Invalid/Not Reported category includes children with any element of any setting identified as invalid or not reported including, zero hours served, zero cost, or no setting records.</t>
  </si>
  <si>
    <t>Black/        African American</t>
  </si>
  <si>
    <t>Native Hawaiian/ Pacific Islander</t>
  </si>
  <si>
    <t>Tennessee</t>
  </si>
  <si>
    <t>Texas</t>
  </si>
  <si>
    <t>Utah</t>
  </si>
  <si>
    <t>Vermont</t>
  </si>
  <si>
    <t>Virgin Islands</t>
  </si>
  <si>
    <t>Virginia</t>
  </si>
  <si>
    <t>Washington</t>
  </si>
  <si>
    <t>West Virginia</t>
  </si>
  <si>
    <t>Wisconsin</t>
  </si>
  <si>
    <t>Wyoming</t>
  </si>
  <si>
    <t>Total</t>
  </si>
  <si>
    <t>Table 2</t>
  </si>
  <si>
    <t>State</t>
  </si>
  <si>
    <t>Certificates %</t>
  </si>
  <si>
    <t>Cash %</t>
  </si>
  <si>
    <t>California</t>
  </si>
  <si>
    <t>Northern Mariana Islands</t>
  </si>
  <si>
    <t>National Total</t>
  </si>
  <si>
    <t>Table 3</t>
  </si>
  <si>
    <t>Child's Home</t>
  </si>
  <si>
    <t>Family Home</t>
  </si>
  <si>
    <t>Group Home</t>
  </si>
  <si>
    <t>Center</t>
  </si>
  <si>
    <t>Table 4</t>
  </si>
  <si>
    <t>Table 5</t>
  </si>
  <si>
    <t>Relative</t>
  </si>
  <si>
    <t>Non-Relative</t>
  </si>
  <si>
    <t>Table 6</t>
  </si>
  <si>
    <t>Licensed or Regulated Providers</t>
  </si>
  <si>
    <t>Providers Legally Operating without Regulation</t>
  </si>
  <si>
    <t>Table 7</t>
  </si>
  <si>
    <t>Table 8</t>
  </si>
  <si>
    <t>Resource and Referral</t>
  </si>
  <si>
    <t>Provider List</t>
  </si>
  <si>
    <t>Health and Safety</t>
  </si>
  <si>
    <t>Child Care Regulatory Info</t>
  </si>
  <si>
    <t>Child Care Complaint Policy</t>
  </si>
  <si>
    <t>Mass Media</t>
  </si>
  <si>
    <t>Other</t>
  </si>
  <si>
    <t>Estimated Number of Families Receiving Consumer Education</t>
  </si>
  <si>
    <t>Y</t>
  </si>
  <si>
    <t>N</t>
  </si>
  <si>
    <t>NA</t>
  </si>
  <si>
    <t>Total Yes</t>
  </si>
  <si>
    <t>Oklahoma</t>
  </si>
  <si>
    <t>Table 1</t>
  </si>
  <si>
    <t>States/Territories</t>
  </si>
  <si>
    <t>Average Number of Families</t>
  </si>
  <si>
    <t>Average Number of Children</t>
  </si>
  <si>
    <t>Notes applicable to this table:</t>
  </si>
  <si>
    <t xml:space="preserve">National </t>
  </si>
  <si>
    <t>Types/
Quality of Care Materials</t>
  </si>
  <si>
    <t>Age Group</t>
  </si>
  <si>
    <t>Weighted Averages</t>
  </si>
  <si>
    <t>Notes applicable to this report:</t>
  </si>
  <si>
    <t>0 to</t>
  </si>
  <si>
    <t>1 yr to</t>
  </si>
  <si>
    <t>2 yrs to</t>
  </si>
  <si>
    <t>3 yrs to</t>
  </si>
  <si>
    <t>4 yrs to</t>
  </si>
  <si>
    <t>5 yrs to</t>
  </si>
  <si>
    <t>6 yrs to</t>
  </si>
  <si>
    <t>13+ yrs</t>
  </si>
  <si>
    <t>Invalid/Not</t>
  </si>
  <si>
    <t>&lt; 1 yr</t>
  </si>
  <si>
    <t>&lt; 2 yrs</t>
  </si>
  <si>
    <t>&lt; 3 yrs</t>
  </si>
  <si>
    <t>&lt; 4 yrs</t>
  </si>
  <si>
    <t>&lt; 5 yrs</t>
  </si>
  <si>
    <t>&lt; 6 yrs</t>
  </si>
  <si>
    <t>&lt; 13 yrs</t>
  </si>
  <si>
    <t>Reported</t>
  </si>
  <si>
    <t>Native</t>
  </si>
  <si>
    <t>American /</t>
  </si>
  <si>
    <t>Asian</t>
  </si>
  <si>
    <t>White</t>
  </si>
  <si>
    <t xml:space="preserve">Alabama </t>
  </si>
  <si>
    <t xml:space="preserve">Alaska </t>
  </si>
  <si>
    <t xml:space="preserve">American Samoa </t>
  </si>
  <si>
    <t xml:space="preserve">Arizona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</si>
  <si>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</si>
  <si>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</si>
  <si>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</si>
  <si>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</si>
  <si>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</si>
  <si>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</si>
  <si>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</si>
  <si>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</si>
  <si>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</si>
  <si>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</si>
  <si>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</si>
  <si>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</si>
  <si>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</si>
  <si>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</si>
  <si>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</si>
  <si>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</si>
  <si>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</si>
  <si>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</si>
  <si>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</si>
  <si>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</si>
  <si>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</si>
  <si>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</si>
  <si>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</si>
  <si>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</si>
  <si>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</si>
  <si>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</si>
  <si>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</si>
  <si>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</si>
  <si>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</si>
  <si>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</si>
  <si>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</si>
  <si>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</si>
  <si>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Northern Mariana Islands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</si>
  <si>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</si>
  <si>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</si>
  <si>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</si>
  <si>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</si>
  <si>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</si>
  <si>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</si>
  <si>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</si>
  <si>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</si>
  <si>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</si>
  <si>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</si>
  <si>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</si>
  <si>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 Islands </t>
  </si>
  <si>
    <t xml:space="preserve">Virginia </t>
  </si>
  <si>
    <t xml:space="preserve">Washington </t>
  </si>
  <si>
    <t xml:space="preserve">West Virginia </t>
  </si>
  <si>
    <t xml:space="preserve">Wisconsin </t>
  </si>
  <si>
    <t xml:space="preserve">Wyoming </t>
  </si>
  <si>
    <t>Latino</t>
  </si>
  <si>
    <t>Not Latino</t>
  </si>
  <si>
    <t>Invalid/Not Reported</t>
  </si>
  <si>
    <t>Infants (0 to &lt;1 yr)</t>
  </si>
  <si>
    <t>Toddlers (1 yr to &lt;3 yrs)</t>
  </si>
  <si>
    <t>Preschool (3 yrs to &lt;6 yrs)</t>
  </si>
  <si>
    <t>School Age (6 yrs to &lt;13 yrs)</t>
  </si>
  <si>
    <t>13 years and older</t>
  </si>
  <si>
    <t>All Ages</t>
  </si>
  <si>
    <t>Employment</t>
  </si>
  <si>
    <t>Percent of Families</t>
  </si>
  <si>
    <t>State/Territories</t>
  </si>
  <si>
    <t>Total % of Children</t>
  </si>
  <si>
    <t>Legally Operating
Without Regulation</t>
  </si>
  <si>
    <t>Total %</t>
  </si>
  <si>
    <t>Total Count</t>
  </si>
  <si>
    <t>Table 9</t>
  </si>
  <si>
    <t>Table 10</t>
  </si>
  <si>
    <t>Table 15</t>
  </si>
  <si>
    <t>TANF (% Yes)</t>
  </si>
  <si>
    <t>TANF (% No)</t>
  </si>
  <si>
    <t>Table 14</t>
  </si>
  <si>
    <t>Training/ Education</t>
  </si>
  <si>
    <t>Protective Services</t>
  </si>
  <si>
    <t>Invalid/ Not Reported</t>
  </si>
  <si>
    <t>Multi-
Racial</t>
  </si>
  <si>
    <t>Table 11</t>
  </si>
  <si>
    <t>Table 12</t>
  </si>
  <si>
    <t>Table 13</t>
  </si>
  <si>
    <t xml:space="preserve">0 to &lt; 1 yr </t>
  </si>
  <si>
    <t xml:space="preserve">1 to &lt; 2 yrs </t>
  </si>
  <si>
    <t xml:space="preserve">2 to &lt; 3 yrs </t>
  </si>
  <si>
    <t xml:space="preserve">3 to &lt; 4 yrs </t>
  </si>
  <si>
    <t xml:space="preserve">4 to &lt; 5 yrs </t>
  </si>
  <si>
    <t xml:space="preserve">5 to &lt; 6 yrs </t>
  </si>
  <si>
    <t xml:space="preserve">6 to &lt; 13 yrs </t>
  </si>
  <si>
    <t>5. A "0%" indication often means the value is less than 0.5% rather than actually zero.  In a few instances, the sum of the categories may not appear to add up to exactly 100% because of rounding.</t>
  </si>
  <si>
    <t xml:space="preserve">3. Average hours per month were based on sums of hours per month in categories divided by counts of children in categories as further defined below.  </t>
  </si>
  <si>
    <t>Mean CoPay as a Percent of Income</t>
  </si>
  <si>
    <t xml:space="preserve">13+ yrs </t>
  </si>
  <si>
    <t>Table 17</t>
  </si>
  <si>
    <t>Families with $0 Income;
Headed by a Child;
In Protective Services;
Invalid CoPay or Income
(Category A)</t>
  </si>
  <si>
    <t>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was obtained from the monthly numbers in the FFY, as reported on the ACF-801 summary (header) record.</t>
  </si>
  <si>
    <t>4. In some States there were no children served in unregulated settings and thus the percent is "NA" since division by zero is undefined.  States with no Providers Legally Operating Without Regulation include:  Ohio, Oklahoma, Vermont and Wisconsin.</t>
  </si>
  <si>
    <t xml:space="preserve">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was obtained from the monthly numbers in the FFY, as reported on the ACF-801 summary (header) record. </t>
  </si>
  <si>
    <t>Both Employment &amp;
Training/Education</t>
  </si>
  <si>
    <t>9. It appears that several States and Territories are still reporting ethnicity (Latino/Hispanic) as a race rather than as an ethnicity in accordance with the Pre-FFY 2000 Technical Bulletin 3 standard.  In many of these instances, if a child is designated as Latino, no race is designated.</t>
  </si>
  <si>
    <t xml:space="preserve">4.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was obtained from the monthly numbers in the FFY, as reported on the ACF-801 summary (header) record. </t>
  </si>
  <si>
    <t>5.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was obtained from the monthly numbers in the FFY, as reported on the ACF-801 summary (header) record.</t>
  </si>
  <si>
    <t>8. For children served by multiple providers, the child's count is proportioned based on the ratio of the monthly hours with each provider divided by the monthly total hours of service. The average hours and payments for each State-month combination are based on the sum of hours in each category divided by the sum of proportional counts in each category. The State's annual results are determined by calculating a weighted average of the monthly results where the weight was the "adjusted" number of children served in each month. The National results shown above represent a weighted average of the State's fiscal annual results, where the weight for each State is the average monthly "adjusted" number of children served in each State for the fiscal year.</t>
  </si>
  <si>
    <t xml:space="preserve">6.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was obtained from the monthly numbers in the FFY, as reported on the ACF-801 summary (header) record. </t>
  </si>
  <si>
    <t>9. For children served by multiple providers, the child's count is proportioned based on the ratio of the monthly hours with each provider divided by the monthly total hours of service. The average hours and payments for each State-month combination are based on the sum of hours in each category divided by the sum of proportional counts in each category. The State's annual results are determined by calculating a weighted average of the monthly results where the weight was the "adjusted" number of children served in each month. The National results shown above represent a weighted average of the State's fiscal annual results, where the weight for each State is the average monthly "adjusted" number of children served in each State for the fiscal year.</t>
  </si>
  <si>
    <t>7. The percentage shown as "Yes" is the number reported as "Yes" divided by the families that answered "Yes" or "No" excluding families that were in Protective Services.  The Invalid/Not Reported column includes families that did not indicate whether TANF was a source of income and the family was reported as being in Protective Services.</t>
  </si>
  <si>
    <t>Excluding
Families
with
$0 CoPay</t>
  </si>
  <si>
    <t xml:space="preserve">5. Virginia is not able to report the number of providers because payments are made locally and information on providers is also kept at the local level.  The State is working towards an automated system in order to report the number of providers.  </t>
  </si>
  <si>
    <t>5. Connecticut does not report ACF-801 data on all or nearly all children served by contracted centers.  Alaska began reporting full population data in February 2006; however, it is still resolving the difficulty of capturing information on children in Protective Services and Foster Care.</t>
  </si>
  <si>
    <t>7.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it is still resolving the difficulty of capturing information on children in Protective Services and Foster Care.</t>
  </si>
  <si>
    <t>7.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it is still resolving the difficulty of capturing information on children in Protective Services and Foster Care.</t>
  </si>
  <si>
    <t>6.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it is still resolving the difficulty of capturing information on children in Protective Services and Foster Care.</t>
  </si>
  <si>
    <t>6.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it is still resolving the difficulty of capturing information on children in Protective Services and Foster Care.</t>
  </si>
  <si>
    <t>6.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it is still resolving the difficulty of capturing information on children in Protective Services and Foster Care.</t>
  </si>
  <si>
    <t xml:space="preserve">6.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it is still resolving the difficulty of capturing information on children in Protective Services and Foster Care.  New Hampshire does not appear to properly report ethnicity for a significant proportion of the children served. </t>
  </si>
  <si>
    <t>7.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it is still resolving the difficulty of capturing information on children in Protective Services and Foster Care.</t>
  </si>
  <si>
    <t>7.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it is still resolving the difficulty of capturing information on children in Protective Services and Foster Care.</t>
  </si>
  <si>
    <t>8.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it is still resolving the difficulty of capturing information on children in Protective Services and Foster Care.</t>
  </si>
  <si>
    <t>6.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it is still resolving the difficulty of capturing information on children in Protective Services and Foster Care.</t>
  </si>
  <si>
    <t xml:space="preserve">Data as of: 29-SEP-2010 </t>
  </si>
  <si>
    <t xml:space="preserve">Data as of: 30-SEP-2010 </t>
  </si>
  <si>
    <t>5. At the time of publication, all States and Territories had fully reported all twelve months of ACF-801 data.</t>
  </si>
  <si>
    <t>6. At the time of publication, all States and Territories had fully reported all twelve months of ACF-801 data.</t>
  </si>
  <si>
    <t>7. At the time of publication, all States and Territories had fully reported all twelve months of ACF-801 data.</t>
  </si>
  <si>
    <t xml:space="preserve">Data as of: 29-SEP-2010 </t>
  </si>
  <si>
    <t>4. At the time of publication, all States and Territories had fully reported their ACF-800 data for FFY 2008.</t>
  </si>
  <si>
    <t>Data as of: 30-SEP-2010</t>
  </si>
  <si>
    <t>5. At the time of publication, all States and Territories had fully reported their ACF-800 data for FFY 2008.</t>
  </si>
  <si>
    <t xml:space="preserve">2. Nationally, 1.3% of the children served with CCDF funds were excluded from the above table because either their age was invalid/not reported or one or more setting elements of the child's setting record(s) were invalid or not reported. </t>
  </si>
  <si>
    <t>2. Nationally, 1.3% of the children children served with CCDF funds were excluded from the above table because either their age was invalid/not reported or one or more setting elements of a child's setting record was invalid or not reported.</t>
  </si>
  <si>
    <t xml:space="preserve">2. Nationally, 1.3% of the children served with CCDF funds were excluded from the above table because either their age was invalid/not reported or one or more setting elements of a child's setting record was invalid or not reported.  </t>
  </si>
  <si>
    <t>4.  At the time of publication, all States and Territories had fully reported their ACF-800 data for FFY 2008.</t>
  </si>
  <si>
    <t>Average Monthly Percent of Families Reporting Income from TANF (FFY 2008)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</si>
</sst>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00%"/>
    <numFmt numFmtId="172" formatCode="0.0000%"/>
    <numFmt numFmtId="173" formatCode="0.00000%"/>
    <numFmt numFmtId="174" formatCode="&quot;$&quot;#,##0"/>
    <numFmt numFmtId="175" formatCode="#,##0.0"/>
  </numFmts>
  <fonts count="57">
    <font>
      <sz val="10"/>
      <name val="Arial"/>
      <family val="0"/>
    </font>
    <font>
      <u val="single"/>
      <sz val="8"/>
      <color indexed="36"/>
      <name val="Arial"/>
      <family val="2"/>
    </font>
    <font>
      <u val="single"/>
      <sz val="8"/>
      <color indexed="12"/>
      <name val="Arial"/>
      <family val="2"/>
    </font>
    <font>
      <sz val="8"/>
      <color indexed="8"/>
      <name val="Arial"/>
      <family val="2"/>
    </font>
    <font>
      <sz val="8"/>
      <name val="Times New Roman"/>
      <family val="1"/>
    </font>
    <font>
      <sz val="8"/>
      <color indexed="8"/>
      <name val="Times New Roman"/>
      <family val="1"/>
    </font>
    <font>
      <sz val="8"/>
      <name val="Arial"/>
      <family val="2"/>
    </font>
    <font>
      <sz val="10"/>
      <color indexed="8"/>
      <name val="Arial"/>
      <family val="2"/>
    </font>
    <font>
      <b/>
      <sz val="9"/>
      <color indexed="9"/>
      <name val="Arial"/>
      <family val="2"/>
    </font>
    <font>
      <b/>
      <sz val="8"/>
      <name val="Arial"/>
      <family val="2"/>
    </font>
    <font>
      <b/>
      <sz val="10"/>
      <name val="Arial"/>
      <family val="2"/>
    </font>
    <font>
      <b/>
      <sz val="9"/>
      <name val="Arial"/>
      <family val="2"/>
    </font>
    <font>
      <sz val="10"/>
      <name val="Times"/>
      <family val="0"/>
    </font>
    <font>
      <b/>
      <sz val="8"/>
      <color indexed="8"/>
      <name val="Times New Roman"/>
      <family val="1"/>
    </font>
    <font>
      <sz val="10"/>
      <name val="Times New Roman"/>
      <family val="1"/>
    </font>
    <font>
      <sz val="7.5"/>
      <name val="Times"/>
      <family val="1"/>
    </font>
    <font>
      <b/>
      <sz val="10"/>
      <color indexed="9"/>
      <name val="Arial"/>
      <family val="2"/>
    </font>
    <font>
      <sz val="9"/>
      <name val="Arial"/>
      <family val="2"/>
    </font>
    <font>
      <b/>
      <sz val="10"/>
      <color indexed="8"/>
      <name val="Arial"/>
      <family val="2"/>
    </font>
    <font>
      <sz val="7.5"/>
      <name val="Arial"/>
      <family val="2"/>
    </font>
    <font>
      <b/>
      <sz val="10"/>
      <color indexed="10"/>
      <name val="Arial"/>
      <family val="2"/>
    </font>
    <font>
      <sz val="9"/>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62"/>
        <bgColor indexed="64"/>
      </patternFill>
    </fill>
    <fill>
      <patternFill patternType="solid">
        <fgColor rgb="FFC6EFCE"/>
        <bgColor indexed="64"/>
      </patternFill>
    </fill>
    <fill>
      <patternFill patternType="solid">
        <fgColor rgb="FFFFCC99"/>
        <bgColor indexed="64"/>
      </patternFill>
    </fill>
    <fill>
      <patternFill patternType="solid">
        <fgColor indexed="44"/>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color indexed="6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thin"/>
      <right style="dotted"/>
      <top style="dotted"/>
      <bottom style="dotted"/>
    </border>
    <border>
      <left style="dotted"/>
      <right style="thin"/>
      <top style="dotted"/>
      <bottom style="dotted"/>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dashed">
        <color indexed="22"/>
      </right>
      <top style="thin"/>
      <bottom>
        <color indexed="63"/>
      </bottom>
    </border>
    <border>
      <left style="thin"/>
      <right style="dashed">
        <color indexed="22"/>
      </right>
      <top style="thin"/>
      <bottom>
        <color indexed="63"/>
      </bottom>
    </border>
    <border>
      <left style="thin"/>
      <right style="thin"/>
      <top style="thin"/>
      <bottom>
        <color indexed="63"/>
      </bottom>
    </border>
    <border>
      <left style="thin"/>
      <right style="thin">
        <color indexed="8"/>
      </right>
      <top style="thin"/>
      <bottom>
        <color indexed="63"/>
      </bottom>
    </border>
    <border>
      <left style="thin">
        <color indexed="8"/>
      </left>
      <right style="dashed">
        <color indexed="22"/>
      </right>
      <top>
        <color indexed="63"/>
      </top>
      <bottom style="thin">
        <color indexed="8"/>
      </bottom>
    </border>
    <border>
      <left style="thin"/>
      <right style="dashed">
        <color indexed="22"/>
      </right>
      <top>
        <color indexed="63"/>
      </top>
      <bottom style="thin">
        <color indexed="8"/>
      </bottom>
    </border>
    <border>
      <left style="thin"/>
      <right style="dashed">
        <color indexed="22"/>
      </right>
      <top>
        <color indexed="63"/>
      </top>
      <bottom>
        <color indexed="63"/>
      </bottom>
    </border>
    <border>
      <left style="thin"/>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79">
    <xf numFmtId="0" fontId="0" fillId="0" borderId="0" applyNumberFormat="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9" borderId="0">
      <alignment horizontal="centerContinuous" vertical="center" wrapText="1"/>
      <protection/>
    </xf>
    <xf numFmtId="0" fontId="45" fillId="0" borderId="0" applyNumberFormat="0" applyFill="0" applyBorder="0" applyAlignment="0" applyProtection="0"/>
    <xf numFmtId="0" fontId="1" fillId="0" borderId="0" applyNumberFormat="0" applyFill="0" applyBorder="0" applyAlignment="0" applyProtection="0"/>
    <xf numFmtId="0" fontId="6" fillId="0" borderId="0">
      <alignment horizontal="left" vertical="top" wrapText="1"/>
      <protection/>
    </xf>
    <xf numFmtId="0" fontId="46" fillId="30"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1" borderId="1" applyNumberFormat="0" applyAlignment="0" applyProtection="0"/>
    <xf numFmtId="0" fontId="11" fillId="32" borderId="6" applyNumberFormat="0" applyBorder="0">
      <alignment horizontal="center" vertical="center" wrapText="1"/>
      <protection/>
    </xf>
    <xf numFmtId="0" fontId="51" fillId="0" borderId="7" applyNumberFormat="0" applyFill="0" applyAlignment="0" applyProtection="0"/>
    <xf numFmtId="0" fontId="52" fillId="33"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4" borderId="8" applyNumberFormat="0" applyFont="0" applyAlignment="0" applyProtection="0"/>
    <xf numFmtId="0" fontId="53" fillId="27" borderId="9" applyNumberFormat="0" applyAlignment="0" applyProtection="0"/>
    <xf numFmtId="9" fontId="0" fillId="0" borderId="0" applyFont="0" applyFill="0" applyBorder="0" applyAlignment="0" applyProtection="0"/>
    <xf numFmtId="0" fontId="17" fillId="0" borderId="10" applyNumberFormat="0" applyAlignment="0">
      <protection/>
    </xf>
    <xf numFmtId="0" fontId="17" fillId="0" borderId="11" applyNumberFormat="0">
      <alignment horizontal="left" wrapText="1"/>
      <protection/>
    </xf>
    <xf numFmtId="3" fontId="17" fillId="0" borderId="12" applyNumberFormat="0">
      <alignment horizontal="right" wrapText="1"/>
      <protection/>
    </xf>
    <xf numFmtId="0" fontId="54" fillId="0" borderId="0" applyNumberFormat="0" applyFill="0" applyBorder="0" applyAlignment="0" applyProtection="0"/>
    <xf numFmtId="0" fontId="55" fillId="0" borderId="13" applyNumberFormat="0" applyFill="0" applyAlignment="0" applyProtection="0"/>
    <xf numFmtId="3" fontId="11" fillId="32" borderId="14" applyNumberFormat="0" applyAlignment="0">
      <protection/>
    </xf>
    <xf numFmtId="0" fontId="56" fillId="0" borderId="0" applyNumberFormat="0" applyFill="0" applyBorder="0" applyAlignment="0" applyProtection="0"/>
  </cellStyleXfs>
  <cellXfs count="300">
    <xf numFmtId="0" fontId="0" fillId="0" borderId="0" xfId="0" applyAlignment="1">
      <alignment/>
    </xf>
    <xf numFmtId="0" fontId="6" fillId="0" borderId="0" xfId="0" applyFont="1" applyAlignment="1">
      <alignment/>
    </xf>
    <xf numFmtId="3" fontId="0" fillId="0" borderId="0" xfId="0" applyNumberFormat="1" applyAlignment="1">
      <alignment/>
    </xf>
    <xf numFmtId="0" fontId="4" fillId="0" borderId="0" xfId="0" applyFont="1" applyAlignment="1">
      <alignment/>
    </xf>
    <xf numFmtId="0" fontId="4" fillId="35" borderId="0" xfId="62" applyFont="1" applyFill="1" applyAlignment="1">
      <alignment vertical="center"/>
      <protection/>
    </xf>
    <xf numFmtId="0" fontId="12" fillId="0" borderId="0" xfId="0" applyFont="1" applyAlignment="1">
      <alignment vertical="top"/>
    </xf>
    <xf numFmtId="0" fontId="0" fillId="0" borderId="0" xfId="0" applyAlignment="1">
      <alignment/>
    </xf>
    <xf numFmtId="0" fontId="0" fillId="0" borderId="0" xfId="0" applyAlignment="1">
      <alignment horizontal="left" vertical="top"/>
    </xf>
    <xf numFmtId="0" fontId="0" fillId="0" borderId="0" xfId="0" applyAlignment="1">
      <alignment vertical="top"/>
    </xf>
    <xf numFmtId="0" fontId="3" fillId="0" borderId="0" xfId="66" applyFont="1" applyAlignment="1">
      <alignment vertical="top"/>
      <protection/>
    </xf>
    <xf numFmtId="0" fontId="4" fillId="0" borderId="0" xfId="0" applyFont="1" applyAlignment="1">
      <alignment vertical="top"/>
    </xf>
    <xf numFmtId="0" fontId="14" fillId="0" borderId="0" xfId="0" applyFont="1" applyAlignment="1">
      <alignment/>
    </xf>
    <xf numFmtId="0" fontId="13" fillId="35" borderId="0" xfId="61" applyFont="1" applyFill="1" applyBorder="1" applyAlignment="1">
      <alignment horizontal="centerContinuous" vertical="top"/>
      <protection/>
    </xf>
    <xf numFmtId="0" fontId="5" fillId="35" borderId="0" xfId="61" applyFont="1" applyFill="1" applyBorder="1" applyAlignment="1">
      <alignment horizontal="centerContinuous" vertical="top"/>
      <protection/>
    </xf>
    <xf numFmtId="9" fontId="0" fillId="0" borderId="0" xfId="0" applyNumberFormat="1" applyAlignment="1">
      <alignment/>
    </xf>
    <xf numFmtId="3" fontId="0" fillId="0" borderId="0" xfId="0" applyNumberFormat="1" applyAlignment="1">
      <alignment/>
    </xf>
    <xf numFmtId="0" fontId="6" fillId="0" borderId="0" xfId="0" applyFont="1" applyAlignment="1">
      <alignment vertical="top"/>
    </xf>
    <xf numFmtId="0" fontId="6" fillId="0" borderId="15" xfId="0" applyFont="1" applyBorder="1" applyAlignment="1">
      <alignment horizontal="right" vertical="top"/>
    </xf>
    <xf numFmtId="0" fontId="10" fillId="32" borderId="16" xfId="57" applyFont="1" applyBorder="1">
      <alignment horizontal="center" vertical="center" wrapText="1"/>
      <protection/>
    </xf>
    <xf numFmtId="0" fontId="10" fillId="32" borderId="14" xfId="57" applyFont="1" applyBorder="1">
      <alignment horizontal="center" vertical="center" wrapText="1"/>
      <protection/>
    </xf>
    <xf numFmtId="9" fontId="10" fillId="32" borderId="16" xfId="57" applyNumberFormat="1" applyFont="1" applyBorder="1">
      <alignment horizontal="center" vertical="center" wrapText="1"/>
      <protection/>
    </xf>
    <xf numFmtId="0" fontId="18" fillId="32" borderId="17" xfId="0" applyFont="1" applyFill="1" applyBorder="1" applyAlignment="1">
      <alignment horizontal="center"/>
    </xf>
    <xf numFmtId="0" fontId="18" fillId="32" borderId="18" xfId="0" applyFont="1" applyFill="1" applyBorder="1" applyAlignment="1">
      <alignment horizontal="center"/>
    </xf>
    <xf numFmtId="0" fontId="18" fillId="32" borderId="19" xfId="0" applyFont="1" applyFill="1" applyBorder="1" applyAlignment="1">
      <alignment horizontal="center"/>
    </xf>
    <xf numFmtId="0" fontId="18" fillId="32" borderId="20" xfId="0" applyFont="1" applyFill="1" applyBorder="1" applyAlignment="1">
      <alignment horizontal="center"/>
    </xf>
    <xf numFmtId="0" fontId="18" fillId="32" borderId="21" xfId="0" applyFont="1" applyFill="1" applyBorder="1" applyAlignment="1">
      <alignment horizontal="center"/>
    </xf>
    <xf numFmtId="0" fontId="18" fillId="32" borderId="22" xfId="0" applyFont="1" applyFill="1" applyBorder="1" applyAlignment="1">
      <alignment horizontal="center"/>
    </xf>
    <xf numFmtId="0" fontId="18" fillId="32" borderId="23" xfId="0" applyFont="1" applyFill="1" applyBorder="1" applyAlignment="1">
      <alignment horizontal="center"/>
    </xf>
    <xf numFmtId="0" fontId="18" fillId="32" borderId="24" xfId="0" applyFont="1" applyFill="1" applyBorder="1" applyAlignment="1">
      <alignment horizontal="center"/>
    </xf>
    <xf numFmtId="0" fontId="10" fillId="32" borderId="6" xfId="57" applyFont="1" applyBorder="1">
      <alignment horizontal="center" vertical="center" wrapText="1"/>
      <protection/>
    </xf>
    <xf numFmtId="0" fontId="10" fillId="32" borderId="14" xfId="77" applyNumberFormat="1" applyFont="1" applyAlignment="1">
      <alignment horizontal="left"/>
      <protection/>
    </xf>
    <xf numFmtId="0" fontId="6" fillId="35" borderId="0" xfId="0" applyFont="1" applyFill="1" applyAlignment="1">
      <alignment vertical="top"/>
    </xf>
    <xf numFmtId="0" fontId="6" fillId="35" borderId="0" xfId="0" applyFont="1" applyFill="1" applyAlignment="1">
      <alignment horizontal="left" vertical="top"/>
    </xf>
    <xf numFmtId="0" fontId="17" fillId="0" borderId="14" xfId="73" applyBorder="1">
      <alignment horizontal="left" wrapText="1"/>
      <protection/>
    </xf>
    <xf numFmtId="0" fontId="3" fillId="0" borderId="0" xfId="0" applyFont="1" applyAlignment="1">
      <alignment/>
    </xf>
    <xf numFmtId="0" fontId="6" fillId="0" borderId="0" xfId="0" applyFont="1" applyAlignment="1">
      <alignment horizontal="left" vertical="top"/>
    </xf>
    <xf numFmtId="0" fontId="3" fillId="0" borderId="0" xfId="63" applyFont="1" applyAlignment="1">
      <alignment horizontal="left" vertical="top"/>
      <protection/>
    </xf>
    <xf numFmtId="0" fontId="0" fillId="0" borderId="0" xfId="0" applyFont="1" applyAlignment="1">
      <alignment/>
    </xf>
    <xf numFmtId="0" fontId="3" fillId="0" borderId="0" xfId="64" applyFont="1" applyAlignment="1">
      <alignment horizontal="left" vertical="top"/>
      <protection/>
    </xf>
    <xf numFmtId="0" fontId="3" fillId="0" borderId="0" xfId="64" applyFont="1" applyAlignment="1">
      <alignment vertical="top"/>
      <protection/>
    </xf>
    <xf numFmtId="0" fontId="3" fillId="0" borderId="0" xfId="65" applyFont="1" applyAlignment="1">
      <alignment vertical="top"/>
      <protection/>
    </xf>
    <xf numFmtId="0" fontId="6" fillId="0" borderId="0" xfId="67" applyFont="1" applyAlignment="1">
      <alignment horizontal="left" vertical="top"/>
      <protection/>
    </xf>
    <xf numFmtId="0" fontId="3" fillId="0" borderId="0" xfId="67" applyFont="1" applyAlignment="1">
      <alignment vertical="top"/>
      <protection/>
    </xf>
    <xf numFmtId="9" fontId="6" fillId="0" borderId="0" xfId="0" applyNumberFormat="1" applyFont="1" applyAlignment="1">
      <alignment vertical="top"/>
    </xf>
    <xf numFmtId="0" fontId="0" fillId="0" borderId="0" xfId="0" applyFont="1" applyAlignment="1">
      <alignment vertical="top"/>
    </xf>
    <xf numFmtId="0" fontId="6" fillId="0" borderId="0" xfId="0" applyFont="1" applyAlignment="1">
      <alignment horizontal="right" vertical="top"/>
    </xf>
    <xf numFmtId="0" fontId="3" fillId="0" borderId="0" xfId="68" applyFont="1" applyAlignment="1">
      <alignment horizontal="center" vertical="top"/>
      <protection/>
    </xf>
    <xf numFmtId="9" fontId="6" fillId="35" borderId="0" xfId="0" applyNumberFormat="1" applyFont="1" applyFill="1" applyAlignment="1">
      <alignment vertical="top"/>
    </xf>
    <xf numFmtId="9" fontId="6" fillId="35" borderId="15" xfId="0" applyNumberFormat="1" applyFont="1" applyFill="1" applyBorder="1" applyAlignment="1">
      <alignment horizontal="right" vertical="top"/>
    </xf>
    <xf numFmtId="0" fontId="10" fillId="32" borderId="25" xfId="57" applyFont="1" applyBorder="1">
      <alignment horizontal="center" vertical="center" wrapText="1"/>
      <protection/>
    </xf>
    <xf numFmtId="0" fontId="10" fillId="32" borderId="26" xfId="57" applyFont="1" applyBorder="1">
      <alignment horizontal="center" vertical="center" wrapText="1"/>
      <protection/>
    </xf>
    <xf numFmtId="0" fontId="11" fillId="0" borderId="14" xfId="73" applyFont="1" applyBorder="1">
      <alignment horizontal="left" wrapText="1"/>
      <protection/>
    </xf>
    <xf numFmtId="0" fontId="19" fillId="0" borderId="0" xfId="0" applyFont="1" applyAlignment="1">
      <alignment vertical="top"/>
    </xf>
    <xf numFmtId="0" fontId="6" fillId="35" borderId="15" xfId="0" applyFont="1" applyFill="1" applyBorder="1" applyAlignment="1">
      <alignment horizontal="left" vertical="top"/>
    </xf>
    <xf numFmtId="0" fontId="0" fillId="0" borderId="0" xfId="0" applyFont="1" applyAlignment="1">
      <alignment/>
    </xf>
    <xf numFmtId="0" fontId="16" fillId="36" borderId="0" xfId="0" applyFont="1" applyFill="1" applyBorder="1" applyAlignment="1">
      <alignment horizontal="centerContinuous"/>
    </xf>
    <xf numFmtId="0" fontId="16" fillId="36" borderId="27" xfId="0" applyFont="1" applyFill="1" applyBorder="1" applyAlignment="1">
      <alignment horizontal="centerContinuous"/>
    </xf>
    <xf numFmtId="0" fontId="16" fillId="36" borderId="28" xfId="0" applyFont="1" applyFill="1" applyBorder="1" applyAlignment="1">
      <alignment horizontal="centerContinuous"/>
    </xf>
    <xf numFmtId="0" fontId="16" fillId="36" borderId="29" xfId="0" applyFont="1" applyFill="1" applyBorder="1" applyAlignment="1">
      <alignment horizontal="centerContinuous"/>
    </xf>
    <xf numFmtId="0" fontId="16" fillId="36" borderId="0" xfId="46" applyFont="1" applyFill="1">
      <alignment horizontal="centerContinuous" vertical="center" wrapText="1"/>
      <protection/>
    </xf>
    <xf numFmtId="9" fontId="17" fillId="0" borderId="30" xfId="0" applyNumberFormat="1" applyFont="1" applyBorder="1" applyAlignment="1">
      <alignment/>
    </xf>
    <xf numFmtId="0" fontId="17" fillId="0" borderId="31" xfId="73" applyBorder="1">
      <alignment horizontal="left" wrapText="1"/>
      <protection/>
    </xf>
    <xf numFmtId="0" fontId="10" fillId="32" borderId="31" xfId="77" applyNumberFormat="1" applyFont="1" applyBorder="1" applyAlignment="1">
      <alignment horizontal="left" wrapText="1"/>
      <protection/>
    </xf>
    <xf numFmtId="0" fontId="10" fillId="0" borderId="0" xfId="0" applyFont="1" applyAlignment="1">
      <alignment/>
    </xf>
    <xf numFmtId="0" fontId="0" fillId="0" borderId="0" xfId="0" applyFill="1" applyAlignment="1">
      <alignment/>
    </xf>
    <xf numFmtId="0" fontId="0" fillId="0" borderId="0" xfId="0" applyFill="1" applyAlignment="1">
      <alignment/>
    </xf>
    <xf numFmtId="3" fontId="17" fillId="0" borderId="14" xfId="72" applyNumberFormat="1" applyFont="1" applyFill="1" applyBorder="1" applyAlignment="1">
      <alignment horizontal="right" wrapText="1"/>
      <protection/>
    </xf>
    <xf numFmtId="0" fontId="0" fillId="0" borderId="0" xfId="0" applyFont="1" applyAlignment="1">
      <alignment vertical="top"/>
    </xf>
    <xf numFmtId="0" fontId="0" fillId="0" borderId="0" xfId="0" applyFont="1" applyAlignment="1">
      <alignment/>
    </xf>
    <xf numFmtId="3" fontId="17" fillId="0" borderId="14" xfId="74" applyNumberFormat="1" applyFill="1" applyBorder="1">
      <alignment horizontal="right" wrapText="1"/>
      <protection/>
    </xf>
    <xf numFmtId="0" fontId="17" fillId="0" borderId="14" xfId="73" applyFont="1" applyFill="1" applyBorder="1">
      <alignment horizontal="left" wrapText="1"/>
      <protection/>
    </xf>
    <xf numFmtId="9" fontId="17" fillId="0" borderId="30" xfId="0" applyNumberFormat="1" applyFont="1" applyFill="1" applyBorder="1" applyAlignment="1">
      <alignment/>
    </xf>
    <xf numFmtId="0" fontId="6" fillId="0" borderId="0" xfId="0" applyFont="1" applyFill="1" applyBorder="1" applyAlignment="1">
      <alignment horizontal="right" vertical="top"/>
    </xf>
    <xf numFmtId="10" fontId="0" fillId="0" borderId="0" xfId="0" applyNumberFormat="1" applyAlignment="1">
      <alignment/>
    </xf>
    <xf numFmtId="0" fontId="6" fillId="0" borderId="15" xfId="0" applyFont="1" applyFill="1" applyBorder="1" applyAlignment="1">
      <alignment horizontal="right" vertical="top"/>
    </xf>
    <xf numFmtId="0" fontId="20" fillId="0" borderId="0" xfId="0" applyFont="1" applyAlignment="1">
      <alignment/>
    </xf>
    <xf numFmtId="0" fontId="6" fillId="0" borderId="14" xfId="73" applyFont="1" applyBorder="1" applyAlignment="1">
      <alignment horizontal="left"/>
      <protection/>
    </xf>
    <xf numFmtId="0" fontId="0" fillId="0" borderId="15" xfId="0" applyFont="1" applyFill="1" applyBorder="1" applyAlignment="1">
      <alignment horizontal="right" vertical="top"/>
    </xf>
    <xf numFmtId="0" fontId="11" fillId="0" borderId="14" xfId="73" applyFont="1" applyBorder="1" applyAlignment="1">
      <alignment horizontal="center" wrapText="1"/>
      <protection/>
    </xf>
    <xf numFmtId="9" fontId="10" fillId="32" borderId="6" xfId="57" applyNumberFormat="1" applyFont="1" applyBorder="1">
      <alignment horizontal="center" vertical="center" wrapText="1"/>
      <protection/>
    </xf>
    <xf numFmtId="0" fontId="10" fillId="32" borderId="16" xfId="57" applyFont="1" applyBorder="1" applyAlignment="1">
      <alignment horizontal="center" vertical="center" wrapText="1"/>
      <protection/>
    </xf>
    <xf numFmtId="0" fontId="10" fillId="32" borderId="6" xfId="57" applyFont="1" applyBorder="1" applyAlignment="1">
      <alignment horizontal="center" vertical="center" wrapText="1"/>
      <protection/>
    </xf>
    <xf numFmtId="0" fontId="17" fillId="0" borderId="14" xfId="73" applyFont="1" applyBorder="1">
      <alignment horizontal="left" wrapText="1"/>
      <protection/>
    </xf>
    <xf numFmtId="9" fontId="17" fillId="0" borderId="14" xfId="74" applyNumberFormat="1" applyFont="1" applyFill="1" applyBorder="1">
      <alignment horizontal="right" wrapText="1"/>
      <protection/>
    </xf>
    <xf numFmtId="0" fontId="17" fillId="0" borderId="14" xfId="73" applyFont="1" applyBorder="1" applyAlignment="1">
      <alignment horizontal="left"/>
      <protection/>
    </xf>
    <xf numFmtId="0" fontId="17" fillId="0" borderId="14" xfId="73" applyFont="1" applyFill="1" applyBorder="1" applyAlignment="1">
      <alignment horizontal="left"/>
      <protection/>
    </xf>
    <xf numFmtId="0" fontId="6" fillId="35" borderId="0" xfId="0" applyFont="1" applyFill="1" applyAlignment="1">
      <alignment/>
    </xf>
    <xf numFmtId="0" fontId="6" fillId="35" borderId="0" xfId="0" applyFont="1" applyFill="1" applyAlignment="1">
      <alignment/>
    </xf>
    <xf numFmtId="0" fontId="6" fillId="35" borderId="0" xfId="62" applyFont="1" applyFill="1" applyAlignment="1">
      <alignment vertical="center"/>
      <protection/>
    </xf>
    <xf numFmtId="0" fontId="0" fillId="35" borderId="0" xfId="0" applyFont="1" applyFill="1" applyAlignment="1">
      <alignment/>
    </xf>
    <xf numFmtId="0" fontId="6" fillId="35" borderId="0" xfId="0" applyFont="1" applyFill="1" applyAlignment="1">
      <alignment wrapText="1"/>
    </xf>
    <xf numFmtId="0" fontId="0" fillId="0" borderId="15" xfId="0" applyFont="1" applyFill="1" applyBorder="1" applyAlignment="1">
      <alignment/>
    </xf>
    <xf numFmtId="0" fontId="0" fillId="35" borderId="0" xfId="0" applyFont="1" applyFill="1" applyAlignment="1">
      <alignment vertical="top"/>
    </xf>
    <xf numFmtId="0" fontId="0"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6" fillId="0" borderId="0" xfId="49" applyAlignment="1">
      <alignment horizontal="left" vertical="top" wrapText="1"/>
      <protection/>
    </xf>
    <xf numFmtId="0" fontId="21" fillId="0" borderId="0" xfId="63" applyFont="1" applyFill="1" applyAlignment="1">
      <alignment vertical="top"/>
      <protection/>
    </xf>
    <xf numFmtId="0" fontId="17" fillId="0" borderId="30" xfId="0" applyFont="1" applyFill="1" applyBorder="1" applyAlignment="1">
      <alignment horizontal="right" wrapText="1"/>
    </xf>
    <xf numFmtId="0" fontId="10" fillId="32" borderId="14" xfId="77" applyNumberFormat="1" applyFont="1" applyFill="1" applyAlignment="1">
      <alignment wrapText="1"/>
      <protection/>
    </xf>
    <xf numFmtId="0" fontId="17" fillId="0" borderId="30" xfId="0" applyFont="1" applyFill="1" applyBorder="1" applyAlignment="1">
      <alignment horizontal="center" wrapText="1"/>
    </xf>
    <xf numFmtId="0" fontId="0" fillId="0" borderId="0" xfId="0" applyAlignment="1">
      <alignment horizontal="center"/>
    </xf>
    <xf numFmtId="10" fontId="0" fillId="0" borderId="0" xfId="0" applyNumberFormat="1" applyFill="1" applyBorder="1" applyAlignment="1">
      <alignment/>
    </xf>
    <xf numFmtId="9" fontId="17" fillId="0" borderId="0" xfId="72" applyNumberFormat="1" applyFont="1" applyFill="1" applyBorder="1" applyAlignment="1">
      <alignment horizontal="center" wrapText="1"/>
      <protection/>
    </xf>
    <xf numFmtId="0" fontId="0" fillId="0" borderId="0" xfId="0" applyFont="1" applyFill="1" applyBorder="1" applyAlignment="1">
      <alignment/>
    </xf>
    <xf numFmtId="0" fontId="0" fillId="0" borderId="0" xfId="0" applyFill="1" applyBorder="1" applyAlignment="1">
      <alignment/>
    </xf>
    <xf numFmtId="9" fontId="17" fillId="0" borderId="0" xfId="74" applyNumberFormat="1" applyFill="1" applyBorder="1" applyAlignment="1">
      <alignment horizontal="center" wrapText="1"/>
      <protection/>
    </xf>
    <xf numFmtId="0" fontId="0" fillId="0" borderId="0" xfId="0" applyFont="1" applyFill="1" applyAlignment="1">
      <alignment/>
    </xf>
    <xf numFmtId="3" fontId="0" fillId="0" borderId="0" xfId="0" applyNumberFormat="1" applyFont="1" applyFill="1" applyAlignment="1">
      <alignment/>
    </xf>
    <xf numFmtId="0" fontId="10" fillId="32" borderId="14" xfId="77" applyNumberFormat="1" applyFont="1" applyAlignment="1">
      <alignment/>
      <protection/>
    </xf>
    <xf numFmtId="3" fontId="17" fillId="0" borderId="30" xfId="0" applyNumberFormat="1" applyFont="1" applyFill="1" applyBorder="1" applyAlignment="1">
      <alignment horizontal="right" wrapText="1"/>
    </xf>
    <xf numFmtId="3" fontId="17" fillId="0" borderId="0" xfId="0" applyNumberFormat="1" applyFont="1" applyFill="1" applyAlignment="1">
      <alignment vertical="top"/>
    </xf>
    <xf numFmtId="0" fontId="6" fillId="0" borderId="0" xfId="0" applyFont="1" applyFill="1" applyAlignment="1">
      <alignment horizontal="left" vertical="top"/>
    </xf>
    <xf numFmtId="0" fontId="6" fillId="0" borderId="0" xfId="0" applyFont="1" applyFill="1" applyAlignment="1">
      <alignment vertical="top"/>
    </xf>
    <xf numFmtId="0" fontId="6" fillId="0" borderId="0" xfId="0" applyFont="1" applyFill="1" applyAlignment="1">
      <alignment/>
    </xf>
    <xf numFmtId="6" fontId="17" fillId="0" borderId="30" xfId="0" applyNumberFormat="1" applyFont="1" applyFill="1" applyBorder="1" applyAlignment="1">
      <alignment horizontal="right" wrapText="1"/>
    </xf>
    <xf numFmtId="6" fontId="11" fillId="32" borderId="30" xfId="0" applyNumberFormat="1" applyFont="1" applyFill="1" applyBorder="1" applyAlignment="1">
      <alignment horizontal="right" wrapText="1"/>
    </xf>
    <xf numFmtId="0" fontId="9" fillId="32" borderId="14" xfId="77" applyNumberFormat="1" applyFont="1" applyFill="1" applyBorder="1" applyAlignment="1">
      <alignment horizontal="left"/>
      <protection/>
    </xf>
    <xf numFmtId="0" fontId="11" fillId="32" borderId="30" xfId="0" applyFont="1" applyFill="1" applyBorder="1" applyAlignment="1">
      <alignment horizontal="center" wrapText="1"/>
    </xf>
    <xf numFmtId="3" fontId="17" fillId="0" borderId="14" xfId="72" applyNumberFormat="1" applyFont="1" applyFill="1" applyBorder="1" applyAlignment="1">
      <alignment horizontal="center" wrapText="1"/>
      <protection/>
    </xf>
    <xf numFmtId="0" fontId="10" fillId="32" borderId="14" xfId="77" applyNumberFormat="1" applyFont="1" applyFill="1" applyBorder="1" applyAlignment="1">
      <alignment horizontal="left" wrapText="1"/>
      <protection/>
    </xf>
    <xf numFmtId="9" fontId="17" fillId="0" borderId="14" xfId="60" applyNumberFormat="1" applyFont="1" applyFill="1" applyBorder="1" applyAlignment="1">
      <alignment horizontal="right" wrapText="1"/>
      <protection/>
    </xf>
    <xf numFmtId="9" fontId="17" fillId="0" borderId="14" xfId="60" applyNumberFormat="1" applyFont="1" applyFill="1" applyBorder="1" applyAlignment="1">
      <alignment horizontal="right"/>
      <protection/>
    </xf>
    <xf numFmtId="0" fontId="0" fillId="0" borderId="0" xfId="0" applyFont="1" applyFill="1" applyBorder="1" applyAlignment="1">
      <alignment vertical="top"/>
    </xf>
    <xf numFmtId="9" fontId="11" fillId="32" borderId="14" xfId="60" applyNumberFormat="1" applyFont="1" applyFill="1" applyBorder="1" applyAlignment="1">
      <alignment horizontal="right" wrapText="1"/>
      <protection/>
    </xf>
    <xf numFmtId="0" fontId="17" fillId="0" borderId="14" xfId="73" applyFill="1" applyBorder="1">
      <alignment horizontal="left" wrapText="1"/>
      <protection/>
    </xf>
    <xf numFmtId="0" fontId="6" fillId="0" borderId="0" xfId="0" applyFont="1" applyFill="1" applyAlignment="1">
      <alignment horizontal="right"/>
    </xf>
    <xf numFmtId="0" fontId="3" fillId="0" borderId="0" xfId="63" applyFont="1" applyFill="1" applyAlignment="1">
      <alignment vertical="top"/>
      <protection/>
    </xf>
    <xf numFmtId="0" fontId="0" fillId="0" borderId="0" xfId="0" applyFill="1" applyAlignment="1">
      <alignment horizontal="left" vertical="top"/>
    </xf>
    <xf numFmtId="0" fontId="0" fillId="0" borderId="0" xfId="0" applyFont="1" applyFill="1" applyAlignment="1">
      <alignment vertical="top"/>
    </xf>
    <xf numFmtId="3" fontId="11" fillId="32" borderId="30" xfId="0" applyNumberFormat="1" applyFont="1" applyFill="1" applyBorder="1" applyAlignment="1">
      <alignment horizontal="right" wrapText="1"/>
    </xf>
    <xf numFmtId="0" fontId="22" fillId="0" borderId="0" xfId="0" applyFont="1" applyAlignment="1">
      <alignment/>
    </xf>
    <xf numFmtId="9" fontId="17" fillId="0" borderId="14" xfId="72" applyNumberFormat="1" applyFont="1" applyFill="1" applyBorder="1" applyAlignment="1">
      <alignment horizontal="right" wrapText="1"/>
      <protection/>
    </xf>
    <xf numFmtId="9" fontId="10" fillId="32" borderId="14" xfId="77" applyNumberFormat="1" applyFont="1" applyFill="1" applyAlignment="1">
      <alignment horizontal="right"/>
      <protection/>
    </xf>
    <xf numFmtId="9" fontId="17" fillId="0" borderId="14" xfId="0" applyNumberFormat="1" applyFont="1" applyFill="1" applyBorder="1" applyAlignment="1">
      <alignment/>
    </xf>
    <xf numFmtId="9" fontId="11" fillId="32" borderId="14" xfId="0" applyNumberFormat="1" applyFont="1" applyFill="1" applyBorder="1" applyAlignment="1">
      <alignment/>
    </xf>
    <xf numFmtId="9" fontId="17" fillId="0" borderId="14" xfId="73" applyNumberFormat="1" applyBorder="1">
      <alignment horizontal="left" wrapText="1"/>
      <protection/>
    </xf>
    <xf numFmtId="9" fontId="17" fillId="0" borderId="14" xfId="72" applyNumberFormat="1" applyFill="1" applyBorder="1" applyAlignment="1">
      <alignment horizontal="right" wrapText="1"/>
      <protection/>
    </xf>
    <xf numFmtId="9" fontId="17" fillId="0" borderId="14" xfId="74" applyNumberFormat="1" applyFill="1" applyBorder="1">
      <alignment horizontal="right" wrapText="1"/>
      <protection/>
    </xf>
    <xf numFmtId="9" fontId="10" fillId="32" borderId="14" xfId="77" applyNumberFormat="1" applyFont="1" applyFill="1" applyAlignment="1">
      <alignment horizontal="right" wrapText="1"/>
      <protection/>
    </xf>
    <xf numFmtId="9" fontId="17" fillId="0" borderId="30" xfId="0" applyNumberFormat="1" applyFont="1" applyFill="1" applyBorder="1" applyAlignment="1">
      <alignment horizontal="right" wrapText="1"/>
    </xf>
    <xf numFmtId="9" fontId="17" fillId="0" borderId="14" xfId="72" applyNumberFormat="1" applyFont="1" applyFill="1" applyBorder="1" applyAlignment="1">
      <alignment horizontal="right"/>
      <protection/>
    </xf>
    <xf numFmtId="3" fontId="17" fillId="0" borderId="14" xfId="74" applyNumberFormat="1" applyFont="1" applyFill="1" applyBorder="1" applyAlignment="1">
      <alignment horizontal="right" wrapText="1"/>
      <protection/>
    </xf>
    <xf numFmtId="9" fontId="17" fillId="0" borderId="14" xfId="0" applyNumberFormat="1" applyFont="1" applyFill="1" applyBorder="1" applyAlignment="1">
      <alignment/>
    </xf>
    <xf numFmtId="9" fontId="17" fillId="0" borderId="14" xfId="74" applyNumberFormat="1" applyFont="1" applyFill="1" applyBorder="1" applyAlignment="1">
      <alignment horizontal="right" wrapText="1"/>
      <protection/>
    </xf>
    <xf numFmtId="0" fontId="6" fillId="0" borderId="0" xfId="49" applyFill="1" applyAlignment="1">
      <alignment horizontal="left" vertical="top"/>
      <protection/>
    </xf>
    <xf numFmtId="0" fontId="6" fillId="0" borderId="0" xfId="49" applyFont="1" applyFill="1" applyAlignment="1">
      <alignment horizontal="left" vertical="justify"/>
      <protection/>
    </xf>
    <xf numFmtId="172" fontId="0" fillId="0" borderId="0" xfId="0" applyNumberFormat="1" applyAlignment="1">
      <alignment/>
    </xf>
    <xf numFmtId="9" fontId="17" fillId="0" borderId="14" xfId="60" applyNumberFormat="1" applyFont="1" applyFill="1" applyBorder="1" applyAlignment="1" quotePrefix="1">
      <alignment horizontal="right" wrapText="1"/>
      <protection/>
    </xf>
    <xf numFmtId="9" fontId="10" fillId="32" borderId="30" xfId="0" applyNumberFormat="1" applyFont="1" applyFill="1" applyBorder="1" applyAlignment="1">
      <alignment horizontal="right" wrapText="1"/>
    </xf>
    <xf numFmtId="9" fontId="17" fillId="0" borderId="30" xfId="0" applyNumberFormat="1" applyFont="1" applyFill="1" applyBorder="1" applyAlignment="1" quotePrefix="1">
      <alignment horizontal="right" wrapText="1"/>
    </xf>
    <xf numFmtId="9" fontId="10" fillId="32" borderId="30" xfId="0" applyNumberFormat="1" applyFont="1" applyFill="1" applyBorder="1" applyAlignment="1">
      <alignment/>
    </xf>
    <xf numFmtId="9" fontId="17" fillId="0" borderId="14" xfId="72" applyNumberFormat="1" applyFont="1" applyFill="1" applyBorder="1" applyAlignment="1">
      <alignment horizontal="right" wrapText="1"/>
      <protection/>
    </xf>
    <xf numFmtId="9" fontId="17" fillId="0" borderId="14" xfId="0" applyNumberFormat="1" applyFont="1" applyFill="1" applyBorder="1" applyAlignment="1">
      <alignment horizontal="right"/>
    </xf>
    <xf numFmtId="0" fontId="3" fillId="0" borderId="0" xfId="63" applyFont="1" applyFill="1" applyAlignment="1">
      <alignment horizontal="left" vertical="top"/>
      <protection/>
    </xf>
    <xf numFmtId="0" fontId="0" fillId="0" borderId="0" xfId="0" applyFont="1" applyFill="1" applyAlignment="1">
      <alignment horizontal="left" vertical="top"/>
    </xf>
    <xf numFmtId="9" fontId="17" fillId="0" borderId="14" xfId="74" applyNumberFormat="1" applyFill="1" applyBorder="1" applyAlignment="1">
      <alignment horizontal="right" wrapText="1"/>
      <protection/>
    </xf>
    <xf numFmtId="0" fontId="6" fillId="0" borderId="0" xfId="49" applyFont="1" applyFill="1" applyAlignment="1">
      <alignment horizontal="left" vertical="center" wrapText="1"/>
      <protection/>
    </xf>
    <xf numFmtId="0" fontId="6" fillId="0" borderId="0" xfId="49" applyAlignment="1">
      <alignment horizontal="left" vertical="center" wrapText="1"/>
      <protection/>
    </xf>
    <xf numFmtId="0" fontId="0" fillId="0" borderId="0" xfId="0" applyFont="1" applyAlignment="1">
      <alignment horizontal="left" vertical="center"/>
    </xf>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3" fillId="0" borderId="0" xfId="68" applyFont="1" applyFill="1" applyAlignment="1">
      <alignment vertical="center"/>
      <protection/>
    </xf>
    <xf numFmtId="0" fontId="6" fillId="0" borderId="0" xfId="0" applyFont="1" applyFill="1" applyAlignment="1">
      <alignment vertical="center"/>
    </xf>
    <xf numFmtId="0" fontId="3" fillId="0" borderId="0" xfId="68" applyFont="1" applyAlignment="1">
      <alignment vertical="center"/>
      <protection/>
    </xf>
    <xf numFmtId="0" fontId="6" fillId="0" borderId="0" xfId="0" applyFont="1" applyAlignment="1">
      <alignment vertical="center"/>
    </xf>
    <xf numFmtId="0" fontId="4" fillId="0" borderId="0" xfId="0" applyFont="1" applyAlignment="1">
      <alignment vertical="center"/>
    </xf>
    <xf numFmtId="0" fontId="6" fillId="0" borderId="0" xfId="0" applyFont="1" applyFill="1" applyAlignment="1">
      <alignment horizontal="left" vertical="center"/>
    </xf>
    <xf numFmtId="0" fontId="6" fillId="35" borderId="0" xfId="0" applyFont="1" applyFill="1" applyAlignment="1">
      <alignment horizontal="left" vertical="center" wrapText="1"/>
    </xf>
    <xf numFmtId="0" fontId="6" fillId="0" borderId="0" xfId="0" applyFont="1" applyFill="1" applyBorder="1" applyAlignment="1">
      <alignment horizontal="right" vertical="center"/>
    </xf>
    <xf numFmtId="0" fontId="6" fillId="35" borderId="0" xfId="0" applyFont="1" applyFill="1" applyAlignment="1">
      <alignment horizontal="left" vertical="center"/>
    </xf>
    <xf numFmtId="0" fontId="6" fillId="35" borderId="0" xfId="0" applyFont="1" applyFill="1" applyAlignment="1">
      <alignment vertical="center"/>
    </xf>
    <xf numFmtId="0" fontId="6" fillId="0" borderId="0" xfId="0" applyFont="1" applyFill="1" applyBorder="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6" fillId="35" borderId="0" xfId="0" applyFont="1" applyFill="1" applyBorder="1" applyAlignment="1">
      <alignment horizontal="left" vertical="center"/>
    </xf>
    <xf numFmtId="0" fontId="0" fillId="0" borderId="0" xfId="0" applyFont="1" applyFill="1" applyAlignment="1">
      <alignment vertical="center"/>
    </xf>
    <xf numFmtId="0" fontId="6" fillId="0" borderId="0" xfId="49" applyFont="1" applyFill="1" applyAlignment="1">
      <alignment horizontal="left" vertical="center"/>
      <protection/>
    </xf>
    <xf numFmtId="0" fontId="0" fillId="35" borderId="0" xfId="0" applyFont="1" applyFill="1" applyAlignment="1">
      <alignment vertical="center"/>
    </xf>
    <xf numFmtId="9" fontId="6" fillId="0" borderId="0" xfId="0" applyNumberFormat="1" applyFont="1" applyFill="1" applyBorder="1" applyAlignment="1">
      <alignment horizontal="left" vertical="center"/>
    </xf>
    <xf numFmtId="9" fontId="17" fillId="0" borderId="14" xfId="72" applyNumberFormat="1" applyFont="1" applyFill="1" applyBorder="1" applyAlignment="1" quotePrefix="1">
      <alignment horizontal="right"/>
      <protection/>
    </xf>
    <xf numFmtId="9" fontId="17" fillId="0" borderId="14" xfId="72" applyNumberFormat="1" applyFont="1" applyFill="1" applyBorder="1" applyAlignment="1" quotePrefix="1">
      <alignment horizontal="right" wrapText="1"/>
      <protection/>
    </xf>
    <xf numFmtId="9" fontId="17" fillId="0" borderId="14" xfId="74" applyNumberFormat="1" applyFont="1" applyFill="1" applyBorder="1" applyAlignment="1" quotePrefix="1">
      <alignment horizontal="right" wrapText="1"/>
      <protection/>
    </xf>
    <xf numFmtId="9" fontId="17" fillId="0" borderId="14" xfId="0" applyNumberFormat="1" applyFont="1" applyBorder="1" applyAlignment="1">
      <alignment/>
    </xf>
    <xf numFmtId="3" fontId="17" fillId="0" borderId="14" xfId="0" applyNumberFormat="1" applyFont="1" applyBorder="1" applyAlignment="1">
      <alignment/>
    </xf>
    <xf numFmtId="9" fontId="17" fillId="0" borderId="14" xfId="0" applyNumberFormat="1" applyFont="1" applyBorder="1" applyAlignment="1" quotePrefix="1">
      <alignment horizontal="right"/>
    </xf>
    <xf numFmtId="3" fontId="17" fillId="0" borderId="14" xfId="0" applyNumberFormat="1" applyFont="1" applyBorder="1" applyAlignment="1" quotePrefix="1">
      <alignment horizontal="right"/>
    </xf>
    <xf numFmtId="9" fontId="17" fillId="0" borderId="14" xfId="0" applyNumberFormat="1" applyFont="1" applyBorder="1" applyAlignment="1">
      <alignment horizontal="right"/>
    </xf>
    <xf numFmtId="3" fontId="17" fillId="0" borderId="14" xfId="0" applyNumberFormat="1" applyFont="1" applyBorder="1" applyAlignment="1">
      <alignment horizontal="right"/>
    </xf>
    <xf numFmtId="3" fontId="11" fillId="32" borderId="14" xfId="0" applyNumberFormat="1" applyFont="1" applyFill="1" applyBorder="1" applyAlignment="1">
      <alignment/>
    </xf>
    <xf numFmtId="3" fontId="17" fillId="0" borderId="14" xfId="60" applyNumberFormat="1" applyFont="1" applyFill="1" applyBorder="1" applyAlignment="1">
      <alignment horizontal="right" wrapText="1"/>
      <protection/>
    </xf>
    <xf numFmtId="3" fontId="17" fillId="0" borderId="14" xfId="72" applyNumberFormat="1" applyFont="1" applyFill="1" applyBorder="1" applyAlignment="1" quotePrefix="1">
      <alignment horizontal="center" wrapText="1"/>
      <protection/>
    </xf>
    <xf numFmtId="9" fontId="11" fillId="32" borderId="30" xfId="0" applyNumberFormat="1" applyFont="1" applyFill="1" applyBorder="1" applyAlignment="1">
      <alignment horizontal="right" wrapText="1"/>
    </xf>
    <xf numFmtId="9" fontId="17" fillId="0" borderId="14" xfId="72" applyNumberFormat="1" applyFont="1" applyFill="1" applyBorder="1" applyAlignment="1" quotePrefix="1">
      <alignment horizontal="right" wrapText="1"/>
      <protection/>
    </xf>
    <xf numFmtId="0" fontId="6" fillId="0" borderId="0" xfId="0" applyFont="1" applyBorder="1" applyAlignment="1">
      <alignment horizontal="right" vertical="top"/>
    </xf>
    <xf numFmtId="9" fontId="17" fillId="0" borderId="14" xfId="74" applyNumberFormat="1" applyFont="1" applyFill="1" applyBorder="1" quotePrefix="1">
      <alignment horizontal="right" wrapText="1"/>
      <protection/>
    </xf>
    <xf numFmtId="9" fontId="11" fillId="32" borderId="14" xfId="72" applyNumberFormat="1" applyFont="1" applyFill="1" applyBorder="1" applyAlignment="1">
      <alignment horizontal="right" wrapText="1"/>
      <protection/>
    </xf>
    <xf numFmtId="9" fontId="10" fillId="32" borderId="14" xfId="74" applyNumberFormat="1" applyFont="1" applyFill="1" applyBorder="1">
      <alignment horizontal="right" wrapText="1"/>
      <protection/>
    </xf>
    <xf numFmtId="9" fontId="10" fillId="32" borderId="32" xfId="77" applyNumberFormat="1" applyFont="1" applyBorder="1" applyAlignment="1">
      <alignment wrapText="1"/>
      <protection/>
    </xf>
    <xf numFmtId="0" fontId="10" fillId="32" borderId="14" xfId="77" applyNumberFormat="1" applyFont="1" applyAlignment="1">
      <alignment wrapText="1"/>
      <protection/>
    </xf>
    <xf numFmtId="9" fontId="11" fillId="32" borderId="14" xfId="77" applyNumberFormat="1" applyFont="1" applyBorder="1" applyAlignment="1">
      <alignment wrapText="1"/>
      <protection/>
    </xf>
    <xf numFmtId="0" fontId="10" fillId="32" borderId="30" xfId="0" applyFont="1" applyFill="1" applyBorder="1" applyAlignment="1">
      <alignment horizontal="right" wrapText="1"/>
    </xf>
    <xf numFmtId="9" fontId="10" fillId="32" borderId="14" xfId="0" applyNumberFormat="1" applyFont="1" applyFill="1" applyBorder="1" applyAlignment="1">
      <alignment horizontal="right" vertical="top"/>
    </xf>
    <xf numFmtId="9" fontId="10" fillId="32" borderId="14" xfId="0" applyNumberFormat="1" applyFont="1" applyFill="1" applyBorder="1" applyAlignment="1">
      <alignment vertical="top"/>
    </xf>
    <xf numFmtId="9" fontId="10" fillId="32" borderId="14" xfId="77" applyNumberFormat="1" applyFont="1" applyAlignment="1">
      <alignment/>
      <protection/>
    </xf>
    <xf numFmtId="0" fontId="6" fillId="0" borderId="0" xfId="49" applyAlignment="1">
      <alignment vertical="center" wrapText="1"/>
      <protection/>
    </xf>
    <xf numFmtId="3" fontId="17" fillId="0" borderId="14" xfId="72" applyNumberFormat="1" applyFont="1" applyFill="1" applyBorder="1" applyAlignment="1" quotePrefix="1">
      <alignment horizontal="right" wrapText="1"/>
      <protection/>
    </xf>
    <xf numFmtId="3" fontId="17" fillId="0" borderId="30" xfId="0" applyNumberFormat="1" applyFont="1" applyFill="1" applyBorder="1" applyAlignment="1" quotePrefix="1">
      <alignment horizontal="right" wrapText="1"/>
    </xf>
    <xf numFmtId="3" fontId="6" fillId="0" borderId="0" xfId="0" applyNumberFormat="1" applyFont="1" applyFill="1" applyAlignment="1">
      <alignment horizontal="right" vertical="center"/>
    </xf>
    <xf numFmtId="0" fontId="6"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right"/>
    </xf>
    <xf numFmtId="0" fontId="0" fillId="0" borderId="0" xfId="0" applyAlignment="1">
      <alignment horizontal="right"/>
    </xf>
    <xf numFmtId="9" fontId="3" fillId="0" borderId="0" xfId="67" applyNumberFormat="1" applyFont="1" applyAlignment="1">
      <alignment vertical="top"/>
      <protection/>
    </xf>
    <xf numFmtId="9" fontId="10" fillId="0" borderId="0" xfId="0" applyNumberFormat="1" applyFont="1" applyAlignment="1">
      <alignment/>
    </xf>
    <xf numFmtId="0" fontId="0" fillId="0" borderId="14" xfId="0" applyBorder="1" applyAlignment="1" quotePrefix="1">
      <alignment horizontal="right"/>
    </xf>
    <xf numFmtId="3" fontId="11" fillId="32" borderId="14" xfId="0" applyNumberFormat="1" applyFont="1" applyFill="1" applyBorder="1" applyAlignment="1">
      <alignment/>
    </xf>
    <xf numFmtId="3" fontId="11" fillId="32" borderId="14" xfId="77" applyNumberFormat="1" applyFont="1" applyFill="1" applyBorder="1" applyAlignment="1">
      <alignment horizontal="right" wrapText="1"/>
      <protection/>
    </xf>
    <xf numFmtId="3" fontId="17" fillId="0" borderId="14" xfId="72" applyNumberFormat="1" applyFont="1" applyFill="1" applyBorder="1" applyAlignment="1" quotePrefix="1">
      <alignment horizontal="right"/>
      <protection/>
    </xf>
    <xf numFmtId="1" fontId="17" fillId="0" borderId="14" xfId="0" applyNumberFormat="1" applyFont="1" applyBorder="1" applyAlignment="1" quotePrefix="1">
      <alignment horizontal="right"/>
    </xf>
    <xf numFmtId="9" fontId="17" fillId="0" borderId="14" xfId="0" applyNumberFormat="1" applyFont="1" applyBorder="1" applyAlignment="1">
      <alignment horizontal="right"/>
    </xf>
    <xf numFmtId="0" fontId="16" fillId="36" borderId="0" xfId="0" applyFont="1" applyFill="1" applyBorder="1" applyAlignment="1">
      <alignment horizontal="center"/>
    </xf>
    <xf numFmtId="0" fontId="4" fillId="0" borderId="0" xfId="0" applyFont="1" applyAlignment="1">
      <alignment horizontal="left" vertical="center" wrapText="1"/>
    </xf>
    <xf numFmtId="0" fontId="0" fillId="0" borderId="0" xfId="0" applyAlignment="1">
      <alignment horizontal="left" vertical="center" wrapText="1"/>
    </xf>
    <xf numFmtId="0" fontId="6" fillId="0" borderId="0" xfId="49" applyFont="1" applyAlignment="1">
      <alignment horizontal="left" vertical="center" wrapText="1"/>
      <protection/>
    </xf>
    <xf numFmtId="0" fontId="6" fillId="0" borderId="0" xfId="49" applyFont="1" applyFill="1" applyAlignment="1">
      <alignment horizontal="left" vertical="center" wrapText="1"/>
      <protection/>
    </xf>
    <xf numFmtId="0" fontId="6" fillId="0" borderId="0" xfId="49" applyNumberFormat="1" applyFont="1" applyAlignment="1">
      <alignment horizontal="left" vertical="center" wrapText="1"/>
      <protection/>
    </xf>
    <xf numFmtId="0" fontId="6"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3" fillId="0" borderId="0" xfId="67" applyFont="1" applyAlignment="1">
      <alignment horizontal="left" vertical="top" wrapText="1"/>
      <protection/>
    </xf>
    <xf numFmtId="0" fontId="0" fillId="0" borderId="0" xfId="0" applyFont="1" applyAlignment="1">
      <alignment horizontal="left" vertical="top" wrapText="1"/>
    </xf>
    <xf numFmtId="0" fontId="6" fillId="0" borderId="0" xfId="0" applyNumberFormat="1" applyFont="1" applyAlignment="1">
      <alignment horizontal="left" vertical="top" wrapText="1"/>
    </xf>
    <xf numFmtId="0" fontId="16" fillId="36" borderId="0" xfId="46" applyFont="1" applyFill="1" applyAlignment="1">
      <alignment horizontal="center" vertical="center" wrapText="1"/>
      <protection/>
    </xf>
    <xf numFmtId="0" fontId="0" fillId="0" borderId="0" xfId="0" applyAlignment="1">
      <alignment vertical="center" wrapText="1"/>
    </xf>
    <xf numFmtId="0" fontId="10" fillId="32" borderId="16" xfId="57" applyFont="1" applyBorder="1">
      <alignment horizontal="center" vertical="center" wrapText="1"/>
      <protection/>
    </xf>
    <xf numFmtId="9" fontId="10" fillId="32" borderId="33" xfId="57" applyNumberFormat="1" applyFont="1" applyBorder="1">
      <alignment horizontal="center" vertical="center" wrapText="1"/>
      <protection/>
    </xf>
    <xf numFmtId="9" fontId="10" fillId="32" borderId="6" xfId="57" applyNumberFormat="1" applyFont="1" applyBorder="1">
      <alignment horizontal="center" vertical="center" wrapText="1"/>
      <protection/>
    </xf>
    <xf numFmtId="0" fontId="10" fillId="32" borderId="33" xfId="57" applyFont="1" applyBorder="1">
      <alignment horizontal="center" vertical="center" wrapText="1"/>
      <protection/>
    </xf>
    <xf numFmtId="0" fontId="10" fillId="32" borderId="6" xfId="57" applyFont="1" applyBorder="1">
      <alignment horizontal="center" vertical="center" wrapText="1"/>
      <protection/>
    </xf>
    <xf numFmtId="0" fontId="6" fillId="0" borderId="0" xfId="49" applyFont="1" applyFill="1" applyAlignment="1">
      <alignment horizontal="left" vertical="center" wrapText="1"/>
      <protection/>
    </xf>
    <xf numFmtId="0" fontId="16" fillId="36" borderId="0" xfId="46" applyFont="1" applyFill="1" applyBorder="1" applyAlignment="1">
      <alignment horizontal="center" vertical="center" wrapText="1"/>
      <protection/>
    </xf>
    <xf numFmtId="0" fontId="6" fillId="0" borderId="0" xfId="49" applyFont="1" applyAlignment="1">
      <alignment horizontal="left" vertical="center" wrapText="1"/>
      <protection/>
    </xf>
    <xf numFmtId="0" fontId="6" fillId="0" borderId="0" xfId="49" applyAlignment="1">
      <alignment horizontal="left" vertical="center" wrapText="1"/>
      <protection/>
    </xf>
    <xf numFmtId="0" fontId="6" fillId="0" borderId="0" xfId="49" applyFont="1" applyFill="1" applyAlignment="1">
      <alignment horizontal="left" vertical="top" wrapText="1"/>
      <protection/>
    </xf>
    <xf numFmtId="0" fontId="6" fillId="0" borderId="0" xfId="49" applyFill="1" applyAlignment="1">
      <alignment horizontal="left" vertical="top" wrapText="1"/>
      <protection/>
    </xf>
    <xf numFmtId="0" fontId="6" fillId="0" borderId="0" xfId="49" applyFill="1" applyAlignment="1">
      <alignment horizontal="left" vertical="center" wrapText="1"/>
      <protection/>
    </xf>
    <xf numFmtId="0" fontId="3" fillId="0" borderId="0" xfId="64" applyFont="1" applyAlignment="1">
      <alignment horizontal="left" vertical="center" wrapText="1"/>
      <protection/>
    </xf>
    <xf numFmtId="0" fontId="3" fillId="0" borderId="0" xfId="64" applyFont="1" applyFill="1" applyAlignment="1">
      <alignment horizontal="left" vertical="center" wrapText="1"/>
      <protection/>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3" fillId="0" borderId="0" xfId="66" applyFont="1" applyFill="1" applyAlignment="1">
      <alignment horizontal="left" vertical="center" wrapText="1"/>
      <protection/>
    </xf>
    <xf numFmtId="0" fontId="3" fillId="0" borderId="0" xfId="66" applyFont="1" applyAlignment="1">
      <alignment horizontal="left" vertical="center" wrapText="1"/>
      <protection/>
    </xf>
    <xf numFmtId="0" fontId="6" fillId="0" borderId="0" xfId="64" applyFont="1" applyFill="1" applyAlignment="1">
      <alignment horizontal="left" vertical="center" wrapText="1"/>
      <protection/>
    </xf>
    <xf numFmtId="9" fontId="10" fillId="32" borderId="30" xfId="57" applyNumberFormat="1" applyFont="1" applyBorder="1">
      <alignment horizontal="center" vertical="center" wrapText="1"/>
      <protection/>
    </xf>
    <xf numFmtId="0" fontId="6" fillId="0" borderId="0" xfId="67" applyFont="1" applyFill="1" applyAlignment="1">
      <alignment vertical="center" wrapText="1"/>
      <protection/>
    </xf>
    <xf numFmtId="0" fontId="0" fillId="0" borderId="0" xfId="0" applyFont="1" applyFill="1" applyAlignment="1">
      <alignment vertical="center" wrapText="1"/>
    </xf>
    <xf numFmtId="9" fontId="10" fillId="32" borderId="16" xfId="57" applyNumberFormat="1" applyFont="1" applyBorder="1">
      <alignment horizontal="center" vertical="center" wrapText="1"/>
      <protection/>
    </xf>
    <xf numFmtId="0" fontId="6" fillId="0" borderId="0" xfId="67" applyFont="1" applyFill="1" applyAlignment="1">
      <alignment horizontal="left" vertical="center" wrapText="1"/>
      <protection/>
    </xf>
    <xf numFmtId="0" fontId="6" fillId="0" borderId="0" xfId="67" applyFont="1" applyAlignment="1">
      <alignment horizontal="left" vertical="center" wrapText="1"/>
      <protection/>
    </xf>
    <xf numFmtId="0" fontId="0" fillId="0" borderId="0" xfId="0" applyFont="1" applyAlignment="1">
      <alignment horizontal="left" vertical="center" wrapText="1"/>
    </xf>
    <xf numFmtId="0" fontId="6" fillId="0" borderId="0" xfId="49" applyAlignment="1">
      <alignment horizontal="left" vertical="top" wrapText="1"/>
      <protection/>
    </xf>
    <xf numFmtId="0" fontId="10" fillId="32" borderId="16" xfId="57" applyFont="1" applyBorder="1" applyAlignment="1">
      <alignment horizontal="center" vertical="center" wrapText="1"/>
      <protection/>
    </xf>
    <xf numFmtId="0" fontId="10" fillId="32" borderId="33" xfId="57" applyFont="1" applyBorder="1" applyAlignment="1">
      <alignment horizontal="center" vertical="center" wrapText="1"/>
      <protection/>
    </xf>
    <xf numFmtId="0" fontId="3" fillId="0" borderId="0" xfId="68" applyFont="1" applyFill="1" applyBorder="1" applyAlignment="1">
      <alignment vertical="center" wrapText="1"/>
      <protection/>
    </xf>
    <xf numFmtId="0" fontId="0" fillId="0" borderId="0" xfId="0" applyFill="1" applyAlignment="1">
      <alignment vertical="center" wrapText="1"/>
    </xf>
    <xf numFmtId="0" fontId="8" fillId="36" borderId="0" xfId="46" applyFill="1" applyAlignment="1">
      <alignment horizontal="center" vertical="center" wrapText="1"/>
      <protection/>
    </xf>
    <xf numFmtId="0" fontId="15" fillId="0" borderId="0" xfId="0" applyFont="1" applyAlignment="1">
      <alignment horizontal="right" vertical="top" wrapText="1"/>
    </xf>
    <xf numFmtId="0" fontId="6" fillId="0" borderId="0" xfId="0" applyFont="1" applyFill="1" applyAlignment="1">
      <alignment horizontal="left" vertical="center"/>
    </xf>
    <xf numFmtId="0" fontId="0" fillId="0" borderId="0" xfId="0" applyFill="1" applyAlignment="1">
      <alignment horizontal="left" vertical="center"/>
    </xf>
    <xf numFmtId="9" fontId="6" fillId="35" borderId="0" xfId="0" applyNumberFormat="1" applyFont="1" applyFill="1" applyAlignment="1">
      <alignment horizontal="left" vertical="center" wrapText="1"/>
    </xf>
    <xf numFmtId="9" fontId="6" fillId="0" borderId="0" xfId="0" applyNumberFormat="1" applyFont="1" applyFill="1" applyAlignment="1">
      <alignment horizontal="left" vertical="center" wrapText="1"/>
    </xf>
    <xf numFmtId="9" fontId="6" fillId="35" borderId="0" xfId="0" applyNumberFormat="1" applyFont="1" applyFill="1" applyAlignment="1">
      <alignment horizontal="left" vertical="center"/>
    </xf>
    <xf numFmtId="0" fontId="0" fillId="0" borderId="0" xfId="0" applyAlignment="1">
      <alignment horizontal="left" vertical="center"/>
    </xf>
    <xf numFmtId="0" fontId="6" fillId="35" borderId="0" xfId="0" applyFont="1" applyFill="1" applyAlignment="1">
      <alignment horizontal="left" vertical="center" wrapText="1"/>
    </xf>
    <xf numFmtId="0" fontId="10" fillId="32" borderId="34" xfId="57" applyFont="1" applyBorder="1" applyAlignment="1">
      <alignment horizontal="center" vertical="center" wrapText="1"/>
      <protection/>
    </xf>
    <xf numFmtId="0" fontId="0" fillId="0" borderId="16" xfId="0" applyFont="1" applyBorder="1" applyAlignment="1">
      <alignment horizontal="center" vertical="center" wrapText="1"/>
    </xf>
    <xf numFmtId="0" fontId="6" fillId="0" borderId="0" xfId="0" applyFont="1" applyFill="1" applyAlignment="1">
      <alignment horizontal="left" vertical="center" wrapText="1"/>
    </xf>
    <xf numFmtId="0" fontId="4" fillId="35" borderId="0" xfId="0" applyFont="1" applyFill="1" applyAlignment="1">
      <alignment horizontal="left" vertical="top" wrapText="1"/>
    </xf>
    <xf numFmtId="0" fontId="6" fillId="35" borderId="0" xfId="0" applyFont="1" applyFill="1" applyAlignment="1">
      <alignment horizontal="left" vertical="center"/>
    </xf>
    <xf numFmtId="0" fontId="0" fillId="0" borderId="0" xfId="0" applyAlignment="1">
      <alignment vertical="center"/>
    </xf>
    <xf numFmtId="0" fontId="10" fillId="32" borderId="6" xfId="57" applyFont="1" applyBorder="1" applyAlignment="1">
      <alignment horizontal="center" vertical="center" wrapText="1"/>
      <protection/>
    </xf>
    <xf numFmtId="0" fontId="10" fillId="32" borderId="35" xfId="57" applyFont="1" applyBorder="1" applyAlignment="1">
      <alignment horizontal="center" vertical="center" wrapText="1"/>
      <protection/>
    </xf>
    <xf numFmtId="0" fontId="0" fillId="0" borderId="0" xfId="0" applyFont="1" applyFill="1" applyAlignment="1">
      <alignment vertical="center"/>
    </xf>
    <xf numFmtId="0" fontId="6" fillId="0" borderId="0" xfId="49" applyFont="1" applyAlignment="1">
      <alignment vertical="center" wrapText="1"/>
      <protection/>
    </xf>
    <xf numFmtId="0" fontId="6"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top" wrapText="1"/>
    </xf>
    <xf numFmtId="0" fontId="6" fillId="0" borderId="0" xfId="0" applyFont="1" applyAlignment="1">
      <alignment vertical="center" wrapText="1"/>
    </xf>
    <xf numFmtId="0" fontId="0" fillId="0" borderId="0" xfId="0" applyFont="1" applyAlignment="1">
      <alignment vertical="center" wrapText="1"/>
    </xf>
    <xf numFmtId="0" fontId="6" fillId="35" borderId="0" xfId="0" applyNumberFormat="1" applyFont="1" applyFill="1" applyAlignment="1">
      <alignment horizontal="left" vertical="top" wrapText="1"/>
    </xf>
    <xf numFmtId="0" fontId="6" fillId="35" borderId="0" xfId="0" applyFont="1" applyFill="1" applyAlignment="1">
      <alignment horizontal="left" vertical="top" wrapText="1"/>
    </xf>
    <xf numFmtId="0" fontId="6" fillId="0" borderId="0" xfId="0" applyFont="1" applyFill="1" applyAlignment="1">
      <alignment horizontal="left" vertical="top" wrapText="1"/>
    </xf>
    <xf numFmtId="0" fontId="0" fillId="35" borderId="0" xfId="0" applyFont="1" applyFill="1" applyAlignment="1">
      <alignment horizontal="left" vertical="center" wrapText="1"/>
    </xf>
    <xf numFmtId="0" fontId="6" fillId="35" borderId="0" xfId="0" applyFont="1" applyFill="1" applyAlignment="1">
      <alignment vertical="center" wrapText="1"/>
    </xf>
    <xf numFmtId="0" fontId="0" fillId="35" borderId="0" xfId="0" applyFont="1" applyFill="1" applyAlignment="1">
      <alignment vertical="center" wrapText="1"/>
    </xf>
    <xf numFmtId="0" fontId="10" fillId="32" borderId="36" xfId="57" applyFont="1" applyBorder="1" applyAlignment="1">
      <alignment horizontal="center" vertical="center" wrapText="1"/>
      <protection/>
    </xf>
    <xf numFmtId="0" fontId="10" fillId="32" borderId="37" xfId="57" applyFont="1" applyBorder="1" applyAlignment="1">
      <alignment horizontal="center" vertical="center" wrapText="1"/>
      <protection/>
    </xf>
    <xf numFmtId="0" fontId="10" fillId="32" borderId="38" xfId="57" applyFont="1" applyBorder="1" applyAlignment="1">
      <alignment horizontal="center"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rk_blue" xfId="46"/>
    <cellStyle name="Explanatory Text" xfId="47"/>
    <cellStyle name="Followed Hyperlink" xfId="48"/>
    <cellStyle name="Footnote" xfId="49"/>
    <cellStyle name="Good" xfId="50"/>
    <cellStyle name="Heading 1" xfId="51"/>
    <cellStyle name="Heading 2" xfId="52"/>
    <cellStyle name="Heading 3" xfId="53"/>
    <cellStyle name="Heading 4" xfId="54"/>
    <cellStyle name="Hyperlink" xfId="55"/>
    <cellStyle name="Input" xfId="56"/>
    <cellStyle name="light_blue" xfId="57"/>
    <cellStyle name="Linked Cell" xfId="58"/>
    <cellStyle name="Neutral" xfId="59"/>
    <cellStyle name="Normal_6. Setting Detail 3-5-07" xfId="60"/>
    <cellStyle name="Normal_AgeChartFY01_200211273" xfId="61"/>
    <cellStyle name="Normal_ReasonChartFFY01_l200211274" xfId="62"/>
    <cellStyle name="Normal_Table2_FY00" xfId="63"/>
    <cellStyle name="Normal_Table3_FY00" xfId="64"/>
    <cellStyle name="Normal_Table4_FY00" xfId="65"/>
    <cellStyle name="Normal_Table5_FY00" xfId="66"/>
    <cellStyle name="Normal_Table6_FY00" xfId="67"/>
    <cellStyle name="Normal_Table8_FY00" xfId="68"/>
    <cellStyle name="Note" xfId="69"/>
    <cellStyle name="Output" xfId="70"/>
    <cellStyle name="Percent" xfId="71"/>
    <cellStyle name="table_body" xfId="72"/>
    <cellStyle name="table_body_left" xfId="73"/>
    <cellStyle name="table_body_right" xfId="74"/>
    <cellStyle name="Title" xfId="75"/>
    <cellStyle name="Total" xfId="76"/>
    <cellStyle name="total_line"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70"/>
  <sheetViews>
    <sheetView zoomScale="115" zoomScaleNormal="115" zoomScalePageLayoutView="0" workbookViewId="0" topLeftCell="A1">
      <selection activeCell="A1" activeCellId="1" sqref="A1:C1 A1:C1"/>
    </sheetView>
  </sheetViews>
  <sheetFormatPr defaultColWidth="9.140625" defaultRowHeight="12.75"/>
  <cols>
    <col min="1" max="1" width="31.57421875" style="0" customWidth="1"/>
    <col min="2" max="2" width="30.7109375" style="0" customWidth="1"/>
    <col min="3" max="3" width="32.421875" style="0" customWidth="1"/>
    <col min="4" max="4" width="4.57421875" style="0" customWidth="1"/>
    <col min="5" max="5" width="45.7109375" style="0" customWidth="1"/>
    <col min="6" max="6" width="17.00390625" style="0" customWidth="1"/>
    <col min="7" max="7" width="11.8515625" style="0" customWidth="1"/>
  </cols>
  <sheetData>
    <row r="1" spans="1:4" ht="12.75">
      <c r="A1" s="223" t="s">
        <v>168</v>
      </c>
      <c r="B1" s="223"/>
      <c r="C1" s="223"/>
      <c r="D1" s="37"/>
    </row>
    <row r="2" spans="1:4" ht="12.75">
      <c r="A2" s="55" t="s">
        <v>75</v>
      </c>
      <c r="B2" s="55"/>
      <c r="C2" s="55"/>
      <c r="D2" s="37"/>
    </row>
    <row r="3" spans="1:4" ht="12.75">
      <c r="A3" s="55"/>
      <c r="B3" s="55"/>
      <c r="C3" s="55"/>
      <c r="D3" s="37"/>
    </row>
    <row r="4" spans="1:4" ht="12.75">
      <c r="A4" s="56" t="s">
        <v>17</v>
      </c>
      <c r="B4" s="57"/>
      <c r="C4" s="58"/>
      <c r="D4" s="37"/>
    </row>
    <row r="5" spans="1:6" ht="15.75" customHeight="1">
      <c r="A5" s="19" t="s">
        <v>169</v>
      </c>
      <c r="B5" s="19" t="s">
        <v>170</v>
      </c>
      <c r="C5" s="19" t="s">
        <v>171</v>
      </c>
      <c r="D5" s="37"/>
      <c r="F5" s="64"/>
    </row>
    <row r="6" spans="1:6" ht="12.75">
      <c r="A6" s="82" t="s">
        <v>76</v>
      </c>
      <c r="B6" s="111">
        <v>16800</v>
      </c>
      <c r="C6" s="111">
        <v>31900</v>
      </c>
      <c r="D6" s="37"/>
      <c r="F6" s="64"/>
    </row>
    <row r="7" spans="1:4" ht="12.75">
      <c r="A7" s="82" t="s">
        <v>77</v>
      </c>
      <c r="B7" s="111">
        <v>2100</v>
      </c>
      <c r="C7" s="111">
        <v>3500</v>
      </c>
      <c r="D7" s="37"/>
    </row>
    <row r="8" spans="1:4" ht="12.75">
      <c r="A8" s="82" t="s">
        <v>78</v>
      </c>
      <c r="B8" s="99">
        <v>500</v>
      </c>
      <c r="C8" s="99">
        <v>700</v>
      </c>
      <c r="D8" s="37"/>
    </row>
    <row r="9" spans="1:5" s="64" customFormat="1" ht="12.75">
      <c r="A9" s="70" t="s">
        <v>79</v>
      </c>
      <c r="B9" s="111">
        <v>19400</v>
      </c>
      <c r="C9" s="111">
        <v>32100</v>
      </c>
      <c r="D9" s="108"/>
      <c r="E9"/>
    </row>
    <row r="10" spans="1:4" ht="12.75">
      <c r="A10" s="82" t="s">
        <v>80</v>
      </c>
      <c r="B10" s="111">
        <v>6600</v>
      </c>
      <c r="C10" s="111">
        <v>9600</v>
      </c>
      <c r="D10" s="37"/>
    </row>
    <row r="11" spans="1:4" s="64" customFormat="1" ht="12.75">
      <c r="A11" s="70" t="s">
        <v>138</v>
      </c>
      <c r="B11" s="111">
        <v>67300</v>
      </c>
      <c r="C11" s="111">
        <v>105400</v>
      </c>
      <c r="D11" s="108"/>
    </row>
    <row r="12" spans="1:4" ht="12.75">
      <c r="A12" s="82" t="s">
        <v>81</v>
      </c>
      <c r="B12" s="111">
        <v>10900</v>
      </c>
      <c r="C12" s="111">
        <v>18900</v>
      </c>
      <c r="D12" s="37"/>
    </row>
    <row r="13" spans="1:4" ht="12.75">
      <c r="A13" s="82" t="s">
        <v>82</v>
      </c>
      <c r="B13" s="111">
        <v>6100</v>
      </c>
      <c r="C13" s="111">
        <v>9400</v>
      </c>
      <c r="D13" s="37"/>
    </row>
    <row r="14" spans="1:4" ht="12.75">
      <c r="A14" s="82" t="s">
        <v>83</v>
      </c>
      <c r="B14" s="111">
        <v>3700</v>
      </c>
      <c r="C14" s="111">
        <v>6000</v>
      </c>
      <c r="D14" s="37"/>
    </row>
    <row r="15" spans="1:4" ht="12.75">
      <c r="A15" s="82" t="s">
        <v>84</v>
      </c>
      <c r="B15" s="111">
        <v>1400</v>
      </c>
      <c r="C15" s="111">
        <v>2000</v>
      </c>
      <c r="D15" s="37"/>
    </row>
    <row r="16" spans="1:4" ht="12.75">
      <c r="A16" s="82" t="s">
        <v>85</v>
      </c>
      <c r="B16" s="111">
        <v>67100</v>
      </c>
      <c r="C16" s="111">
        <v>101000</v>
      </c>
      <c r="D16" s="37"/>
    </row>
    <row r="17" spans="1:4" ht="12.75">
      <c r="A17" s="82" t="s">
        <v>86</v>
      </c>
      <c r="B17" s="111">
        <v>29000</v>
      </c>
      <c r="C17" s="111">
        <v>54000</v>
      </c>
      <c r="D17" s="37"/>
    </row>
    <row r="18" spans="1:4" ht="12.75">
      <c r="A18" s="82" t="s">
        <v>87</v>
      </c>
      <c r="B18" s="99">
        <v>300</v>
      </c>
      <c r="C18" s="99">
        <v>500</v>
      </c>
      <c r="D18" s="37"/>
    </row>
    <row r="19" spans="1:4" ht="12.75">
      <c r="A19" s="82" t="s">
        <v>88</v>
      </c>
      <c r="B19" s="111">
        <v>6700</v>
      </c>
      <c r="C19" s="111">
        <v>10400</v>
      </c>
      <c r="D19" s="37"/>
    </row>
    <row r="20" spans="1:4" ht="12.75">
      <c r="A20" s="82" t="s">
        <v>89</v>
      </c>
      <c r="B20" s="111">
        <v>4300</v>
      </c>
      <c r="C20" s="111">
        <v>7900</v>
      </c>
      <c r="D20" s="37"/>
    </row>
    <row r="21" spans="1:4" ht="12.75">
      <c r="A21" s="82" t="s">
        <v>90</v>
      </c>
      <c r="B21" s="111">
        <v>37400</v>
      </c>
      <c r="C21" s="111">
        <v>68300</v>
      </c>
      <c r="D21" s="37"/>
    </row>
    <row r="22" spans="1:4" ht="12.75">
      <c r="A22" s="82" t="s">
        <v>91</v>
      </c>
      <c r="B22" s="111">
        <v>19000</v>
      </c>
      <c r="C22" s="111">
        <v>36100</v>
      </c>
      <c r="D22" s="37"/>
    </row>
    <row r="23" spans="1:4" ht="12.75">
      <c r="A23" s="82" t="s">
        <v>92</v>
      </c>
      <c r="B23" s="111">
        <v>8600</v>
      </c>
      <c r="C23" s="111">
        <v>15300</v>
      </c>
      <c r="D23" s="37"/>
    </row>
    <row r="24" spans="1:4" ht="12.75">
      <c r="A24" s="82" t="s">
        <v>93</v>
      </c>
      <c r="B24" s="111">
        <v>11400</v>
      </c>
      <c r="C24" s="111">
        <v>21500</v>
      </c>
      <c r="D24" s="37"/>
    </row>
    <row r="25" spans="1:4" s="64" customFormat="1" ht="12.75">
      <c r="A25" s="70" t="s">
        <v>94</v>
      </c>
      <c r="B25" s="111">
        <v>17500</v>
      </c>
      <c r="C25" s="111">
        <v>31200</v>
      </c>
      <c r="D25" s="108"/>
    </row>
    <row r="26" spans="1:4" ht="12.75">
      <c r="A26" s="82" t="s">
        <v>95</v>
      </c>
      <c r="B26" s="111">
        <v>28100</v>
      </c>
      <c r="C26" s="111">
        <v>45300</v>
      </c>
      <c r="D26" s="37"/>
    </row>
    <row r="27" spans="1:4" s="64" customFormat="1" ht="12.75">
      <c r="A27" s="70" t="s">
        <v>96</v>
      </c>
      <c r="B27" s="111">
        <v>2100</v>
      </c>
      <c r="C27" s="111">
        <v>3100</v>
      </c>
      <c r="D27" s="108"/>
    </row>
    <row r="28" spans="1:4" ht="12.75">
      <c r="A28" s="82" t="s">
        <v>97</v>
      </c>
      <c r="B28" s="111">
        <v>14300</v>
      </c>
      <c r="C28" s="111">
        <v>24400</v>
      </c>
      <c r="D28" s="37"/>
    </row>
    <row r="29" spans="1:4" s="64" customFormat="1" ht="12.75">
      <c r="A29" s="70" t="s">
        <v>98</v>
      </c>
      <c r="B29" s="111">
        <v>16900</v>
      </c>
      <c r="C29" s="111">
        <v>23100</v>
      </c>
      <c r="D29" s="108"/>
    </row>
    <row r="30" spans="1:4" ht="12.75">
      <c r="A30" s="82" t="s">
        <v>99</v>
      </c>
      <c r="B30" s="111">
        <v>36500</v>
      </c>
      <c r="C30" s="111">
        <v>70900</v>
      </c>
      <c r="D30" s="37"/>
    </row>
    <row r="31" spans="1:4" ht="12.75">
      <c r="A31" s="82" t="s">
        <v>100</v>
      </c>
      <c r="B31" s="111">
        <v>14000</v>
      </c>
      <c r="C31" s="111">
        <v>24800</v>
      </c>
      <c r="D31" s="37"/>
    </row>
    <row r="32" spans="1:4" ht="12.75">
      <c r="A32" s="82" t="s">
        <v>101</v>
      </c>
      <c r="B32" s="111">
        <v>13500</v>
      </c>
      <c r="C32" s="111">
        <v>25400</v>
      </c>
      <c r="D32" s="37"/>
    </row>
    <row r="33" spans="1:4" ht="12.75">
      <c r="A33" s="82" t="s">
        <v>102</v>
      </c>
      <c r="B33" s="111">
        <v>21100</v>
      </c>
      <c r="C33" s="111">
        <v>35900</v>
      </c>
      <c r="D33" s="37"/>
    </row>
    <row r="34" spans="1:4" ht="12.75">
      <c r="A34" s="82" t="s">
        <v>103</v>
      </c>
      <c r="B34" s="111">
        <v>2800</v>
      </c>
      <c r="C34" s="111">
        <v>4500</v>
      </c>
      <c r="D34" s="37"/>
    </row>
    <row r="35" spans="1:4" ht="12.75">
      <c r="A35" s="82" t="s">
        <v>104</v>
      </c>
      <c r="B35" s="111">
        <v>6200</v>
      </c>
      <c r="C35" s="111">
        <v>11100</v>
      </c>
      <c r="D35" s="37"/>
    </row>
    <row r="36" spans="1:4" ht="12.75">
      <c r="A36" s="82" t="s">
        <v>105</v>
      </c>
      <c r="B36" s="111">
        <v>3800</v>
      </c>
      <c r="C36" s="111">
        <v>6300</v>
      </c>
      <c r="D36" s="37"/>
    </row>
    <row r="37" spans="1:4" ht="12.75">
      <c r="A37" s="82" t="s">
        <v>106</v>
      </c>
      <c r="B37" s="111">
        <v>5300</v>
      </c>
      <c r="C37" s="111">
        <v>7700</v>
      </c>
      <c r="D37" s="37"/>
    </row>
    <row r="38" spans="1:4" s="64" customFormat="1" ht="12.75">
      <c r="A38" s="70" t="s">
        <v>107</v>
      </c>
      <c r="B38" s="111">
        <v>24600</v>
      </c>
      <c r="C38" s="111">
        <v>35800</v>
      </c>
      <c r="D38" s="108"/>
    </row>
    <row r="39" spans="1:4" ht="12.75">
      <c r="A39" s="82" t="s">
        <v>108</v>
      </c>
      <c r="B39" s="111">
        <v>12300</v>
      </c>
      <c r="C39" s="111">
        <v>20400</v>
      </c>
      <c r="D39" s="37"/>
    </row>
    <row r="40" spans="1:4" ht="12.75">
      <c r="A40" s="82" t="s">
        <v>109</v>
      </c>
      <c r="B40" s="111">
        <v>69600</v>
      </c>
      <c r="C40" s="111">
        <v>116400</v>
      </c>
      <c r="D40" s="37"/>
    </row>
    <row r="41" spans="1:4" s="64" customFormat="1" ht="12.75">
      <c r="A41" s="70" t="s">
        <v>110</v>
      </c>
      <c r="B41" s="111">
        <v>35600</v>
      </c>
      <c r="C41" s="111">
        <v>74000</v>
      </c>
      <c r="D41" s="108"/>
    </row>
    <row r="42" spans="1:4" ht="12.75">
      <c r="A42" s="82" t="s">
        <v>111</v>
      </c>
      <c r="B42" s="111">
        <v>2600</v>
      </c>
      <c r="C42" s="111">
        <v>4100</v>
      </c>
      <c r="D42" s="37"/>
    </row>
    <row r="43" spans="1:4" ht="12.75">
      <c r="A43" s="82" t="s">
        <v>139</v>
      </c>
      <c r="B43" s="99">
        <v>300</v>
      </c>
      <c r="C43" s="99">
        <v>300</v>
      </c>
      <c r="D43" s="37"/>
    </row>
    <row r="44" spans="1:4" s="64" customFormat="1" ht="12.75">
      <c r="A44" s="70" t="s">
        <v>112</v>
      </c>
      <c r="B44" s="111">
        <v>27600</v>
      </c>
      <c r="C44" s="111">
        <v>48200</v>
      </c>
      <c r="D44" s="108"/>
    </row>
    <row r="45" spans="1:4" ht="12.75">
      <c r="A45" s="82" t="s">
        <v>167</v>
      </c>
      <c r="B45" s="111">
        <v>14500</v>
      </c>
      <c r="C45" s="111">
        <v>24700</v>
      </c>
      <c r="D45" s="37"/>
    </row>
    <row r="46" spans="1:4" s="64" customFormat="1" ht="12.75">
      <c r="A46" s="70" t="s">
        <v>113</v>
      </c>
      <c r="B46" s="111">
        <v>12300</v>
      </c>
      <c r="C46" s="111">
        <v>22700</v>
      </c>
      <c r="D46" s="108"/>
    </row>
    <row r="47" spans="1:4" ht="12.75">
      <c r="A47" s="82" t="s">
        <v>114</v>
      </c>
      <c r="B47" s="111">
        <v>54200</v>
      </c>
      <c r="C47" s="111">
        <v>93400</v>
      </c>
      <c r="D47" s="37"/>
    </row>
    <row r="48" spans="1:4" ht="12.75">
      <c r="A48" s="82" t="s">
        <v>115</v>
      </c>
      <c r="B48" s="111">
        <v>7200</v>
      </c>
      <c r="C48" s="111">
        <v>9400</v>
      </c>
      <c r="D48" s="37"/>
    </row>
    <row r="49" spans="1:4" ht="12.75">
      <c r="A49" s="82" t="s">
        <v>116</v>
      </c>
      <c r="B49" s="111">
        <v>3600</v>
      </c>
      <c r="C49" s="111">
        <v>6000</v>
      </c>
      <c r="D49" s="37"/>
    </row>
    <row r="50" spans="1:4" ht="12.75">
      <c r="A50" s="82" t="s">
        <v>117</v>
      </c>
      <c r="B50" s="111">
        <v>12100</v>
      </c>
      <c r="C50" s="111">
        <v>21300</v>
      </c>
      <c r="D50" s="37"/>
    </row>
    <row r="51" spans="1:4" ht="12.75">
      <c r="A51" s="82" t="s">
        <v>118</v>
      </c>
      <c r="B51" s="111">
        <v>3200</v>
      </c>
      <c r="C51" s="111">
        <v>5100</v>
      </c>
      <c r="D51" s="37"/>
    </row>
    <row r="52" spans="1:4" ht="12.75">
      <c r="A52" s="82" t="s">
        <v>123</v>
      </c>
      <c r="B52" s="111">
        <v>22300</v>
      </c>
      <c r="C52" s="111">
        <v>42700</v>
      </c>
      <c r="D52" s="37"/>
    </row>
    <row r="53" spans="1:4" ht="12.75">
      <c r="A53" s="82" t="s">
        <v>124</v>
      </c>
      <c r="B53" s="111">
        <v>65200</v>
      </c>
      <c r="C53" s="111">
        <v>120500</v>
      </c>
      <c r="D53" s="37"/>
    </row>
    <row r="54" spans="1:4" ht="12.75">
      <c r="A54" s="82" t="s">
        <v>125</v>
      </c>
      <c r="B54" s="111">
        <v>6500</v>
      </c>
      <c r="C54" s="111">
        <v>12500</v>
      </c>
      <c r="D54" s="37"/>
    </row>
    <row r="55" spans="1:4" s="64" customFormat="1" ht="12.75">
      <c r="A55" s="70" t="s">
        <v>126</v>
      </c>
      <c r="B55" s="111">
        <v>2400</v>
      </c>
      <c r="C55" s="111">
        <v>3500</v>
      </c>
      <c r="D55" s="108"/>
    </row>
    <row r="56" spans="1:4" ht="12.75">
      <c r="A56" s="82" t="s">
        <v>127</v>
      </c>
      <c r="B56" s="99">
        <v>300</v>
      </c>
      <c r="C56" s="99">
        <v>400</v>
      </c>
      <c r="D56" s="37"/>
    </row>
    <row r="57" spans="1:4" ht="12.75">
      <c r="A57" s="82" t="s">
        <v>128</v>
      </c>
      <c r="B57" s="111">
        <v>14900</v>
      </c>
      <c r="C57" s="111">
        <v>23900</v>
      </c>
      <c r="D57" s="37"/>
    </row>
    <row r="58" spans="1:4" ht="12.75">
      <c r="A58" s="82" t="s">
        <v>129</v>
      </c>
      <c r="B58" s="111">
        <v>29000</v>
      </c>
      <c r="C58" s="111">
        <v>48400</v>
      </c>
      <c r="D58" s="37"/>
    </row>
    <row r="59" spans="1:4" ht="12.75">
      <c r="A59" s="82" t="s">
        <v>130</v>
      </c>
      <c r="B59" s="111">
        <v>5100</v>
      </c>
      <c r="C59" s="111">
        <v>8300</v>
      </c>
      <c r="D59" s="37"/>
    </row>
    <row r="60" spans="1:4" ht="12.75">
      <c r="A60" s="82" t="s">
        <v>131</v>
      </c>
      <c r="B60" s="111">
        <v>15700</v>
      </c>
      <c r="C60" s="111">
        <v>28000</v>
      </c>
      <c r="D60" s="37"/>
    </row>
    <row r="61" spans="1:4" ht="12.75">
      <c r="A61" s="82" t="s">
        <v>132</v>
      </c>
      <c r="B61" s="111">
        <v>2700</v>
      </c>
      <c r="C61" s="111">
        <v>4400</v>
      </c>
      <c r="D61" s="37"/>
    </row>
    <row r="62" spans="1:6" ht="12.75">
      <c r="A62" s="201" t="s">
        <v>140</v>
      </c>
      <c r="B62" s="131">
        <v>944500</v>
      </c>
      <c r="C62" s="131">
        <v>1622600</v>
      </c>
      <c r="D62" s="109"/>
      <c r="E62" s="2"/>
      <c r="F62" s="2"/>
    </row>
    <row r="63" spans="1:6" ht="12.75">
      <c r="A63" s="34" t="s">
        <v>172</v>
      </c>
      <c r="B63" s="112"/>
      <c r="C63" s="127" t="s">
        <v>319</v>
      </c>
      <c r="D63" s="1"/>
      <c r="E63" s="1"/>
      <c r="F63" s="1"/>
    </row>
    <row r="64" spans="1:6" s="64" customFormat="1" ht="14.25" customHeight="1">
      <c r="A64" s="227" t="s">
        <v>18</v>
      </c>
      <c r="B64" s="227"/>
      <c r="C64" s="227"/>
      <c r="D64" s="158"/>
      <c r="E64" s="115"/>
      <c r="F64" s="115"/>
    </row>
    <row r="65" spans="1:10" ht="60" customHeight="1">
      <c r="A65" s="226" t="s">
        <v>43</v>
      </c>
      <c r="B65" s="226"/>
      <c r="C65" s="226"/>
      <c r="D65" s="226"/>
      <c r="F65" s="7"/>
      <c r="G65" s="7"/>
      <c r="H65" s="7"/>
      <c r="I65" s="7"/>
      <c r="J65" s="7"/>
    </row>
    <row r="66" spans="1:10" ht="59.25" customHeight="1">
      <c r="A66" s="228" t="s">
        <v>295</v>
      </c>
      <c r="B66" s="225"/>
      <c r="C66" s="225"/>
      <c r="D66" s="225"/>
      <c r="F66" s="7"/>
      <c r="G66" s="7"/>
      <c r="H66" s="7"/>
      <c r="I66" s="7"/>
      <c r="J66" s="7"/>
    </row>
    <row r="67" spans="1:10" s="64" customFormat="1" ht="24.75" customHeight="1">
      <c r="A67" s="227" t="s">
        <v>67</v>
      </c>
      <c r="B67" s="227"/>
      <c r="C67" s="227"/>
      <c r="D67" s="227"/>
      <c r="E67"/>
      <c r="F67" s="129"/>
      <c r="G67" s="129"/>
      <c r="H67" s="129"/>
      <c r="I67" s="129"/>
      <c r="J67" s="129"/>
    </row>
    <row r="68" spans="1:10" ht="36" customHeight="1">
      <c r="A68" s="227" t="s">
        <v>308</v>
      </c>
      <c r="B68" s="225"/>
      <c r="C68" s="225"/>
      <c r="D68" s="225"/>
      <c r="F68" s="7"/>
      <c r="G68" s="7"/>
      <c r="H68" s="7"/>
      <c r="I68" s="7"/>
      <c r="J68" s="7"/>
    </row>
    <row r="69" spans="1:6" ht="22.5" customHeight="1">
      <c r="A69" s="226" t="s">
        <v>54</v>
      </c>
      <c r="B69" s="226"/>
      <c r="C69" s="226"/>
      <c r="D69" s="226"/>
      <c r="E69" s="1"/>
      <c r="F69" s="1"/>
    </row>
    <row r="70" spans="1:4" ht="12.75">
      <c r="A70" s="224"/>
      <c r="B70" s="225"/>
      <c r="C70" s="225"/>
      <c r="D70" s="225"/>
    </row>
  </sheetData>
  <sheetProtection/>
  <mergeCells count="8">
    <mergeCell ref="A1:C1"/>
    <mergeCell ref="A70:D70"/>
    <mergeCell ref="A65:D65"/>
    <mergeCell ref="A67:D67"/>
    <mergeCell ref="A69:D69"/>
    <mergeCell ref="A64:C64"/>
    <mergeCell ref="A68:D68"/>
    <mergeCell ref="A66:D66"/>
  </mergeCells>
  <printOptions horizontalCentered="1" verticalCentered="1"/>
  <pageMargins left="0.25" right="0.25" top="0.5" bottom="0.5" header="0.5" footer="0.5"/>
  <pageSetup fitToHeight="1" fitToWidth="1" horizontalDpi="600" verticalDpi="600" orientation="portrait" pageOrder="overThenDown" scale="72"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K81"/>
  <sheetViews>
    <sheetView zoomScalePageLayoutView="0" workbookViewId="0" topLeftCell="A1">
      <selection activeCell="A1" sqref="A1"/>
    </sheetView>
  </sheetViews>
  <sheetFormatPr defaultColWidth="9.140625" defaultRowHeight="12.75"/>
  <cols>
    <col min="1" max="1" width="20.57421875" style="0" customWidth="1"/>
    <col min="2" max="3" width="14.7109375" style="0" customWidth="1"/>
    <col min="4" max="4" width="18.57421875" style="0" customWidth="1"/>
    <col min="5" max="8" width="14.7109375" style="0" customWidth="1"/>
    <col min="9" max="9" width="2.28125" style="0" customWidth="1"/>
    <col min="10" max="10" width="51.00390625" style="0" customWidth="1"/>
  </cols>
  <sheetData>
    <row r="1" spans="1:8" ht="12.75">
      <c r="A1" s="59" t="s">
        <v>270</v>
      </c>
      <c r="B1" s="59"/>
      <c r="C1" s="59"/>
      <c r="D1" s="59"/>
      <c r="E1" s="59"/>
      <c r="F1" s="59"/>
      <c r="G1" s="59"/>
      <c r="H1" s="59"/>
    </row>
    <row r="2" spans="1:8" ht="12.75">
      <c r="A2" s="59" t="s">
        <v>75</v>
      </c>
      <c r="B2" s="59"/>
      <c r="C2" s="59"/>
      <c r="D2" s="59"/>
      <c r="E2" s="59"/>
      <c r="F2" s="59"/>
      <c r="G2" s="59"/>
      <c r="H2" s="59"/>
    </row>
    <row r="3" spans="1:8" ht="12.75">
      <c r="A3" s="234"/>
      <c r="B3" s="234"/>
      <c r="C3" s="234"/>
      <c r="D3" s="234"/>
      <c r="E3" s="234"/>
      <c r="F3" s="234"/>
      <c r="G3" s="234"/>
      <c r="H3" s="234"/>
    </row>
    <row r="4" spans="1:8" ht="12.75">
      <c r="A4" s="59" t="s">
        <v>31</v>
      </c>
      <c r="B4" s="59"/>
      <c r="C4" s="59"/>
      <c r="D4" s="59"/>
      <c r="E4" s="59"/>
      <c r="F4" s="59"/>
      <c r="G4" s="59"/>
      <c r="H4" s="59"/>
    </row>
    <row r="5" spans="1:8" ht="12.75">
      <c r="A5" s="276" t="s">
        <v>135</v>
      </c>
      <c r="B5" s="276" t="s">
        <v>262</v>
      </c>
      <c r="C5" s="276" t="s">
        <v>275</v>
      </c>
      <c r="D5" s="276" t="s">
        <v>298</v>
      </c>
      <c r="E5" s="276" t="s">
        <v>276</v>
      </c>
      <c r="F5" s="276" t="s">
        <v>161</v>
      </c>
      <c r="G5" s="276" t="s">
        <v>255</v>
      </c>
      <c r="H5" s="276" t="s">
        <v>133</v>
      </c>
    </row>
    <row r="6" spans="1:8" ht="12.75">
      <c r="A6" s="277"/>
      <c r="B6" s="263"/>
      <c r="C6" s="263"/>
      <c r="D6" s="263"/>
      <c r="E6" s="263"/>
      <c r="F6" s="263"/>
      <c r="G6" s="263"/>
      <c r="H6" s="263"/>
    </row>
    <row r="7" spans="1:8" ht="12.75">
      <c r="A7" s="84" t="s">
        <v>199</v>
      </c>
      <c r="B7" s="133">
        <v>0.7844247154859083</v>
      </c>
      <c r="C7" s="133">
        <v>0.06846213430256808</v>
      </c>
      <c r="D7" s="133">
        <v>0.041053446940356314</v>
      </c>
      <c r="E7" s="133">
        <v>0.09312995292855866</v>
      </c>
      <c r="F7" s="133">
        <v>0.012929750342608593</v>
      </c>
      <c r="G7" s="133">
        <v>0</v>
      </c>
      <c r="H7" s="83">
        <v>1</v>
      </c>
    </row>
    <row r="8" spans="1:8" ht="12.75">
      <c r="A8" s="84" t="s">
        <v>200</v>
      </c>
      <c r="B8" s="133">
        <v>0.8483119353304802</v>
      </c>
      <c r="C8" s="133">
        <v>0.03756538278649548</v>
      </c>
      <c r="D8" s="133">
        <v>0.0865430337612934</v>
      </c>
      <c r="E8" s="133">
        <v>0.0014265335235378032</v>
      </c>
      <c r="F8" s="133">
        <v>0.02615311459819306</v>
      </c>
      <c r="G8" s="133">
        <v>0</v>
      </c>
      <c r="H8" s="83">
        <v>1</v>
      </c>
    </row>
    <row r="9" spans="1:8" ht="12.75">
      <c r="A9" s="84" t="s">
        <v>201</v>
      </c>
      <c r="B9" s="183">
        <v>0.9494736842105264</v>
      </c>
      <c r="C9" s="183">
        <v>0.02526315789473684</v>
      </c>
      <c r="D9" s="183">
        <v>0.02526315789473684</v>
      </c>
      <c r="E9" s="183">
        <v>0</v>
      </c>
      <c r="F9" s="183">
        <v>0</v>
      </c>
      <c r="G9" s="183">
        <v>0</v>
      </c>
      <c r="H9" s="83">
        <v>1</v>
      </c>
    </row>
    <row r="10" spans="1:8" ht="12.75">
      <c r="A10" s="84" t="s">
        <v>202</v>
      </c>
      <c r="B10" s="133">
        <v>0.6862552884119286</v>
      </c>
      <c r="C10" s="133">
        <v>0.006036528738004334</v>
      </c>
      <c r="D10" s="133">
        <v>0.05809513982045197</v>
      </c>
      <c r="E10" s="133">
        <v>0.2314518625528841</v>
      </c>
      <c r="F10" s="133">
        <v>0.018161180476730987</v>
      </c>
      <c r="G10" s="133">
        <v>0</v>
      </c>
      <c r="H10" s="83">
        <v>1</v>
      </c>
    </row>
    <row r="11" spans="1:10" ht="12.75">
      <c r="A11" s="84" t="s">
        <v>203</v>
      </c>
      <c r="B11" s="133">
        <v>0.4202014037229173</v>
      </c>
      <c r="C11" s="133">
        <v>0.0797985962770827</v>
      </c>
      <c r="D11" s="133">
        <v>0.06667683857186452</v>
      </c>
      <c r="E11" s="133">
        <v>0.06805004577357339</v>
      </c>
      <c r="F11" s="133">
        <v>0.3651205370765944</v>
      </c>
      <c r="G11" s="133">
        <v>0</v>
      </c>
      <c r="H11" s="83">
        <v>1</v>
      </c>
      <c r="J11" s="132"/>
    </row>
    <row r="12" spans="1:8" ht="12.75">
      <c r="A12" s="84" t="s">
        <v>204</v>
      </c>
      <c r="B12" s="133">
        <v>0.861156484808886</v>
      </c>
      <c r="C12" s="133">
        <v>0.054676130795046185</v>
      </c>
      <c r="D12" s="133">
        <v>0.04328650767722966</v>
      </c>
      <c r="E12" s="133">
        <v>0.013646758338035699</v>
      </c>
      <c r="F12" s="133">
        <v>0.0272489679546197</v>
      </c>
      <c r="G12" s="133">
        <v>0</v>
      </c>
      <c r="H12" s="83">
        <v>1</v>
      </c>
    </row>
    <row r="13" spans="1:8" ht="12.75">
      <c r="A13" s="84" t="s">
        <v>205</v>
      </c>
      <c r="B13" s="133">
        <v>0.8009766884732332</v>
      </c>
      <c r="C13" s="133">
        <v>0.09379894959918916</v>
      </c>
      <c r="D13" s="133">
        <v>0.0545471298258546</v>
      </c>
      <c r="E13" s="133">
        <v>0</v>
      </c>
      <c r="F13" s="133">
        <v>0.010227586842347739</v>
      </c>
      <c r="G13" s="133">
        <v>0.04054178568137842</v>
      </c>
      <c r="H13" s="83">
        <v>1</v>
      </c>
    </row>
    <row r="14" spans="1:8" ht="12.75">
      <c r="A14" s="84" t="s">
        <v>206</v>
      </c>
      <c r="B14" s="133">
        <v>0.9548123980424144</v>
      </c>
      <c r="C14" s="133">
        <v>0.03735725938009788</v>
      </c>
      <c r="D14" s="133">
        <v>0.007830342577487765</v>
      </c>
      <c r="E14" s="133">
        <v>0</v>
      </c>
      <c r="F14" s="133">
        <v>0</v>
      </c>
      <c r="G14" s="133">
        <v>0</v>
      </c>
      <c r="H14" s="83">
        <v>1</v>
      </c>
    </row>
    <row r="15" spans="1:8" ht="12.75">
      <c r="A15" s="84" t="s">
        <v>207</v>
      </c>
      <c r="B15" s="133">
        <v>0.8121937942297224</v>
      </c>
      <c r="C15" s="133">
        <v>0.06967882416984214</v>
      </c>
      <c r="D15" s="133">
        <v>0.04409363091997823</v>
      </c>
      <c r="E15" s="133">
        <v>0.023952095808383235</v>
      </c>
      <c r="F15" s="133">
        <v>0.050081654872074034</v>
      </c>
      <c r="G15" s="133">
        <v>0</v>
      </c>
      <c r="H15" s="83">
        <v>1</v>
      </c>
    </row>
    <row r="16" spans="1:8" ht="12.75">
      <c r="A16" s="84" t="s">
        <v>208</v>
      </c>
      <c r="B16" s="133">
        <v>0.6033172080165861</v>
      </c>
      <c r="C16" s="133">
        <v>0.28818244644091223</v>
      </c>
      <c r="D16" s="133">
        <v>0.02626123013130615</v>
      </c>
      <c r="E16" s="133">
        <v>0.006219765031098825</v>
      </c>
      <c r="F16" s="133">
        <v>0.07671043538355218</v>
      </c>
      <c r="G16" s="133">
        <v>0</v>
      </c>
      <c r="H16" s="83">
        <v>1</v>
      </c>
    </row>
    <row r="17" spans="1:8" ht="12.75">
      <c r="A17" s="84" t="s">
        <v>209</v>
      </c>
      <c r="B17" s="133">
        <v>0.6480201412269463</v>
      </c>
      <c r="C17" s="133">
        <v>0.04373864076512827</v>
      </c>
      <c r="D17" s="133">
        <v>0.03593242558770074</v>
      </c>
      <c r="E17" s="133">
        <v>0.2630426362363317</v>
      </c>
      <c r="F17" s="133">
        <v>0.008849030182045706</v>
      </c>
      <c r="G17" s="133">
        <v>0.00043202335905610345</v>
      </c>
      <c r="H17" s="83">
        <v>1</v>
      </c>
    </row>
    <row r="18" spans="1:8" ht="12.75">
      <c r="A18" s="84" t="s">
        <v>210</v>
      </c>
      <c r="B18" s="133">
        <v>0.8125668541458196</v>
      </c>
      <c r="C18" s="133">
        <v>0.0694247955557089</v>
      </c>
      <c r="D18" s="133">
        <v>0.02553397053241779</v>
      </c>
      <c r="E18" s="133">
        <v>0.0812601359511404</v>
      </c>
      <c r="F18" s="133">
        <v>0</v>
      </c>
      <c r="G18" s="133">
        <v>0.011214243814913219</v>
      </c>
      <c r="H18" s="83">
        <v>1</v>
      </c>
    </row>
    <row r="19" spans="1:8" ht="12.75">
      <c r="A19" s="84" t="s">
        <v>87</v>
      </c>
      <c r="B19" s="183">
        <v>0.8156028368794326</v>
      </c>
      <c r="C19" s="183">
        <v>0.08865248226950355</v>
      </c>
      <c r="D19" s="183">
        <v>0.08865248226950355</v>
      </c>
      <c r="E19" s="183">
        <v>0.0035460992907801418</v>
      </c>
      <c r="F19" s="183">
        <v>0.0035460992907801418</v>
      </c>
      <c r="G19" s="183">
        <v>0</v>
      </c>
      <c r="H19" s="83">
        <v>1</v>
      </c>
    </row>
    <row r="20" spans="1:8" ht="12.75">
      <c r="A20" s="84" t="s">
        <v>211</v>
      </c>
      <c r="B20" s="133">
        <v>0.86050344620917</v>
      </c>
      <c r="C20" s="133">
        <v>0.03506143242433323</v>
      </c>
      <c r="D20" s="133">
        <v>0.07656577764459095</v>
      </c>
      <c r="E20" s="133">
        <v>0.005094396164219359</v>
      </c>
      <c r="F20" s="133">
        <v>0.022625112376385974</v>
      </c>
      <c r="G20" s="133">
        <v>0</v>
      </c>
      <c r="H20" s="83">
        <v>1</v>
      </c>
    </row>
    <row r="21" spans="1:8" ht="12.75">
      <c r="A21" s="84" t="s">
        <v>212</v>
      </c>
      <c r="B21" s="133">
        <v>0.7714953271028038</v>
      </c>
      <c r="C21" s="133">
        <v>0.0911214953271028</v>
      </c>
      <c r="D21" s="133">
        <v>0.13644859813084112</v>
      </c>
      <c r="E21" s="133">
        <v>0.0009345794392523365</v>
      </c>
      <c r="F21" s="133">
        <v>0</v>
      </c>
      <c r="G21" s="133">
        <v>0</v>
      </c>
      <c r="H21" s="83">
        <v>1</v>
      </c>
    </row>
    <row r="22" spans="1:8" ht="12.75">
      <c r="A22" s="84" t="s">
        <v>213</v>
      </c>
      <c r="B22" s="133">
        <v>0.908475211478745</v>
      </c>
      <c r="C22" s="133">
        <v>0.027867009315772566</v>
      </c>
      <c r="D22" s="133">
        <v>0.010172395331405933</v>
      </c>
      <c r="E22" s="133">
        <v>0</v>
      </c>
      <c r="F22" s="133">
        <v>0.05345861441267802</v>
      </c>
      <c r="G22" s="133">
        <v>5.353892279687333E-05</v>
      </c>
      <c r="H22" s="83">
        <v>1</v>
      </c>
    </row>
    <row r="23" spans="1:8" ht="12.75">
      <c r="A23" s="84" t="s">
        <v>214</v>
      </c>
      <c r="B23" s="133">
        <v>0.7251212312882143</v>
      </c>
      <c r="C23" s="133">
        <v>0.08960573476702509</v>
      </c>
      <c r="D23" s="133">
        <v>0.07732447817836813</v>
      </c>
      <c r="E23" s="133">
        <v>0.0019502424625764284</v>
      </c>
      <c r="F23" s="133">
        <v>0.10610373181530677</v>
      </c>
      <c r="G23" s="133">
        <v>0</v>
      </c>
      <c r="H23" s="83">
        <v>1</v>
      </c>
    </row>
    <row r="24" spans="1:8" ht="12.75">
      <c r="A24" s="84" t="s">
        <v>215</v>
      </c>
      <c r="B24" s="133">
        <v>0.8971951784886416</v>
      </c>
      <c r="C24" s="133">
        <v>0.041376912378303196</v>
      </c>
      <c r="D24" s="133">
        <v>0</v>
      </c>
      <c r="E24" s="133">
        <v>0.04392675011590171</v>
      </c>
      <c r="F24" s="133">
        <v>0.017501159017153455</v>
      </c>
      <c r="G24" s="133">
        <v>0</v>
      </c>
      <c r="H24" s="83">
        <v>1</v>
      </c>
    </row>
    <row r="25" spans="1:8" ht="12.75">
      <c r="A25" s="84" t="s">
        <v>216</v>
      </c>
      <c r="B25" s="133">
        <v>0.9262302246307141</v>
      </c>
      <c r="C25" s="133">
        <v>0.041080325146403286</v>
      </c>
      <c r="D25" s="133">
        <v>0.021589021938641727</v>
      </c>
      <c r="E25" s="133">
        <v>0.0006118346298400489</v>
      </c>
      <c r="F25" s="133">
        <v>0.010313783760160825</v>
      </c>
      <c r="G25" s="133">
        <v>8.7404947120007E-05</v>
      </c>
      <c r="H25" s="83">
        <v>1</v>
      </c>
    </row>
    <row r="26" spans="1:8" ht="12.75">
      <c r="A26" s="84" t="s">
        <v>217</v>
      </c>
      <c r="B26" s="133">
        <v>0.7699634953228383</v>
      </c>
      <c r="C26" s="133">
        <v>0.06120237280401551</v>
      </c>
      <c r="D26" s="133">
        <v>0.05646817248459959</v>
      </c>
      <c r="E26" s="133">
        <v>0.11036960985626283</v>
      </c>
      <c r="F26" s="133">
        <v>0</v>
      </c>
      <c r="G26" s="133">
        <v>0.0019393109742185718</v>
      </c>
      <c r="H26" s="83">
        <v>1</v>
      </c>
    </row>
    <row r="27" spans="1:8" ht="12.75">
      <c r="A27" s="84" t="s">
        <v>218</v>
      </c>
      <c r="B27" s="133">
        <v>0.8055289059446399</v>
      </c>
      <c r="C27" s="133">
        <v>0.052162171765625556</v>
      </c>
      <c r="D27" s="133">
        <v>0.09537007426358242</v>
      </c>
      <c r="E27" s="133">
        <v>0.04697438084070639</v>
      </c>
      <c r="F27" s="133">
        <v>0</v>
      </c>
      <c r="G27" s="133">
        <v>0</v>
      </c>
      <c r="H27" s="83">
        <v>1</v>
      </c>
    </row>
    <row r="28" spans="1:8" ht="12.75">
      <c r="A28" s="84" t="s">
        <v>219</v>
      </c>
      <c r="B28" s="133">
        <v>0.770764119601329</v>
      </c>
      <c r="C28" s="133">
        <v>0.059800664451827246</v>
      </c>
      <c r="D28" s="133">
        <v>0.07403891789273849</v>
      </c>
      <c r="E28" s="133">
        <v>0.05268153773137162</v>
      </c>
      <c r="F28" s="133">
        <v>0.04271476032273375</v>
      </c>
      <c r="G28" s="133">
        <v>0</v>
      </c>
      <c r="H28" s="83">
        <v>1</v>
      </c>
    </row>
    <row r="29" spans="1:8" ht="12.75">
      <c r="A29" s="84" t="s">
        <v>220</v>
      </c>
      <c r="B29" s="133">
        <v>0.7331421376608842</v>
      </c>
      <c r="C29" s="133">
        <v>0.1464045886961388</v>
      </c>
      <c r="D29" s="133">
        <v>0.06197537772803582</v>
      </c>
      <c r="E29" s="133">
        <v>0.00041969781757134864</v>
      </c>
      <c r="F29" s="133">
        <v>0.058058198097369895</v>
      </c>
      <c r="G29" s="133">
        <v>0</v>
      </c>
      <c r="H29" s="83">
        <v>1</v>
      </c>
    </row>
    <row r="30" spans="1:8" ht="12.75">
      <c r="A30" s="84" t="s">
        <v>221</v>
      </c>
      <c r="B30" s="133">
        <v>0.6793902150791775</v>
      </c>
      <c r="C30" s="133">
        <v>0.07917749940912314</v>
      </c>
      <c r="D30" s="133">
        <v>0</v>
      </c>
      <c r="E30" s="133">
        <v>0.18577168518080833</v>
      </c>
      <c r="F30" s="133">
        <v>0.05571968801701725</v>
      </c>
      <c r="G30" s="133">
        <v>0</v>
      </c>
      <c r="H30" s="83">
        <v>1</v>
      </c>
    </row>
    <row r="31" spans="1:8" ht="12.75">
      <c r="A31" s="84" t="s">
        <v>222</v>
      </c>
      <c r="B31" s="133">
        <v>0.8087981362203646</v>
      </c>
      <c r="C31" s="133">
        <v>0.1508839249006441</v>
      </c>
      <c r="D31" s="133">
        <v>0.014170206934356585</v>
      </c>
      <c r="E31" s="133">
        <v>0.010963409620391941</v>
      </c>
      <c r="F31" s="133">
        <v>0.01518432232424284</v>
      </c>
      <c r="G31" s="133">
        <v>0</v>
      </c>
      <c r="H31" s="83">
        <v>1</v>
      </c>
    </row>
    <row r="32" spans="1:8" ht="12.75">
      <c r="A32" s="84" t="s">
        <v>223</v>
      </c>
      <c r="B32" s="133">
        <v>0.8003007303451238</v>
      </c>
      <c r="C32" s="133">
        <v>0.04675640842044966</v>
      </c>
      <c r="D32" s="133">
        <v>0.06838035228411857</v>
      </c>
      <c r="E32" s="133">
        <v>0</v>
      </c>
      <c r="F32" s="133">
        <v>0.0845625089503079</v>
      </c>
      <c r="G32" s="133">
        <v>0</v>
      </c>
      <c r="H32" s="83">
        <v>1</v>
      </c>
    </row>
    <row r="33" spans="1:8" ht="12.75">
      <c r="A33" s="84" t="s">
        <v>224</v>
      </c>
      <c r="B33" s="133">
        <v>0.7697198196200192</v>
      </c>
      <c r="C33" s="133">
        <v>0.18518518518518517</v>
      </c>
      <c r="D33" s="133">
        <v>0.029348709987432543</v>
      </c>
      <c r="E33" s="133">
        <v>0.01301101500702299</v>
      </c>
      <c r="F33" s="133">
        <v>0.002439565313816811</v>
      </c>
      <c r="G33" s="133">
        <v>0.00022177866489243733</v>
      </c>
      <c r="H33" s="83">
        <v>1</v>
      </c>
    </row>
    <row r="34" spans="1:8" ht="12.75">
      <c r="A34" s="84" t="s">
        <v>225</v>
      </c>
      <c r="B34" s="133">
        <v>0.4273480009462976</v>
      </c>
      <c r="C34" s="133">
        <v>0.05649396735273243</v>
      </c>
      <c r="D34" s="133">
        <v>0.42493494203927135</v>
      </c>
      <c r="E34" s="133">
        <v>0.08776910338301395</v>
      </c>
      <c r="F34" s="133">
        <v>0.003359356517624793</v>
      </c>
      <c r="G34" s="133">
        <v>4.731488052992666E-05</v>
      </c>
      <c r="H34" s="83">
        <v>1</v>
      </c>
    </row>
    <row r="35" spans="1:8" ht="12.75">
      <c r="A35" s="84" t="s">
        <v>226</v>
      </c>
      <c r="B35" s="133">
        <v>0.6541380556559451</v>
      </c>
      <c r="C35" s="133">
        <v>0.1033610408384532</v>
      </c>
      <c r="D35" s="133">
        <v>0.13950126490784243</v>
      </c>
      <c r="E35" s="133">
        <v>0.10155402963498374</v>
      </c>
      <c r="F35" s="133">
        <v>0</v>
      </c>
      <c r="G35" s="133">
        <v>0.0014456089627755693</v>
      </c>
      <c r="H35" s="83">
        <v>1</v>
      </c>
    </row>
    <row r="36" spans="1:8" ht="12.75">
      <c r="A36" s="84" t="s">
        <v>227</v>
      </c>
      <c r="B36" s="133">
        <v>0.7649139733076057</v>
      </c>
      <c r="C36" s="133">
        <v>0.09036822640295868</v>
      </c>
      <c r="D36" s="133">
        <v>0.025245216272712655</v>
      </c>
      <c r="E36" s="133">
        <v>0.11191509889049686</v>
      </c>
      <c r="F36" s="133">
        <v>0.00723589001447178</v>
      </c>
      <c r="G36" s="133">
        <v>0.00032159511175430133</v>
      </c>
      <c r="H36" s="83">
        <v>1</v>
      </c>
    </row>
    <row r="37" spans="1:8" ht="12.75">
      <c r="A37" s="84" t="s">
        <v>228</v>
      </c>
      <c r="B37" s="133">
        <v>0.8794959306904699</v>
      </c>
      <c r="C37" s="133">
        <v>0.07849829351535836</v>
      </c>
      <c r="D37" s="133">
        <v>0.019952743502231557</v>
      </c>
      <c r="E37" s="133">
        <v>0</v>
      </c>
      <c r="F37" s="133">
        <v>0.02179049619322657</v>
      </c>
      <c r="G37" s="133">
        <v>0</v>
      </c>
      <c r="H37" s="83">
        <v>1</v>
      </c>
    </row>
    <row r="38" spans="1:8" ht="12.75">
      <c r="A38" s="84" t="s">
        <v>229</v>
      </c>
      <c r="B38" s="133">
        <v>0.8398407884761183</v>
      </c>
      <c r="C38" s="133">
        <v>0.06785443517816528</v>
      </c>
      <c r="D38" s="133">
        <v>0</v>
      </c>
      <c r="E38" s="133">
        <v>0.08453373768006066</v>
      </c>
      <c r="F38" s="133">
        <v>0.0077710386656558</v>
      </c>
      <c r="G38" s="133">
        <v>0</v>
      </c>
      <c r="H38" s="83">
        <v>1</v>
      </c>
    </row>
    <row r="39" spans="1:8" ht="12.75">
      <c r="A39" s="84" t="s">
        <v>230</v>
      </c>
      <c r="B39" s="133">
        <v>0.804566358715559</v>
      </c>
      <c r="C39" s="133">
        <v>0.025802775629807498</v>
      </c>
      <c r="D39" s="133">
        <v>0.030808676895527246</v>
      </c>
      <c r="E39" s="133">
        <v>0.06153595702250621</v>
      </c>
      <c r="F39" s="133">
        <v>0.0773269301208742</v>
      </c>
      <c r="G39" s="133">
        <v>0</v>
      </c>
      <c r="H39" s="83">
        <v>1</v>
      </c>
    </row>
    <row r="40" spans="1:8" ht="12.75">
      <c r="A40" s="84" t="s">
        <v>231</v>
      </c>
      <c r="B40" s="133">
        <v>0.781785539415701</v>
      </c>
      <c r="C40" s="133">
        <v>0.11392198465807084</v>
      </c>
      <c r="D40" s="133">
        <v>0.10388444589521789</v>
      </c>
      <c r="E40" s="133">
        <v>0</v>
      </c>
      <c r="F40" s="133">
        <v>0.0004080300310102824</v>
      </c>
      <c r="G40" s="133">
        <v>0</v>
      </c>
      <c r="H40" s="83">
        <v>1</v>
      </c>
    </row>
    <row r="41" spans="1:8" ht="12.75">
      <c r="A41" s="84" t="s">
        <v>232</v>
      </c>
      <c r="B41" s="133">
        <v>0.7498994946014244</v>
      </c>
      <c r="C41" s="133">
        <v>0.14518722719963242</v>
      </c>
      <c r="D41" s="133">
        <v>0.028328164484263726</v>
      </c>
      <c r="E41" s="133">
        <v>0.005987250172294969</v>
      </c>
      <c r="F41" s="133">
        <v>0.07059786354238456</v>
      </c>
      <c r="G41" s="133">
        <v>0</v>
      </c>
      <c r="H41" s="83">
        <v>1</v>
      </c>
    </row>
    <row r="42" spans="1:8" ht="12.75">
      <c r="A42" s="84" t="s">
        <v>233</v>
      </c>
      <c r="B42" s="133">
        <v>0.9340295323114929</v>
      </c>
      <c r="C42" s="133">
        <v>0.0659704676885071</v>
      </c>
      <c r="D42" s="133">
        <v>0</v>
      </c>
      <c r="E42" s="133">
        <v>0</v>
      </c>
      <c r="F42" s="133">
        <v>0</v>
      </c>
      <c r="G42" s="133">
        <v>0</v>
      </c>
      <c r="H42" s="83">
        <v>1</v>
      </c>
    </row>
    <row r="43" spans="1:8" ht="12.75">
      <c r="A43" s="84" t="s">
        <v>234</v>
      </c>
      <c r="B43" s="133">
        <v>0.8068402642829382</v>
      </c>
      <c r="C43" s="133">
        <v>0.11465215701515741</v>
      </c>
      <c r="D43" s="133">
        <v>0.05829770695685969</v>
      </c>
      <c r="E43" s="133">
        <v>0</v>
      </c>
      <c r="F43" s="133">
        <v>0.020209871745044693</v>
      </c>
      <c r="G43" s="133">
        <v>0</v>
      </c>
      <c r="H43" s="83">
        <v>1</v>
      </c>
    </row>
    <row r="44" spans="1:8" s="64" customFormat="1" ht="12.75">
      <c r="A44" s="85" t="s">
        <v>235</v>
      </c>
      <c r="B44" s="133">
        <v>0.8533834586466166</v>
      </c>
      <c r="C44" s="133">
        <v>0.10150375939849623</v>
      </c>
      <c r="D44" s="133">
        <v>0.045112781954887216</v>
      </c>
      <c r="E44" s="133">
        <v>0</v>
      </c>
      <c r="F44" s="133">
        <v>0</v>
      </c>
      <c r="G44" s="133">
        <v>0</v>
      </c>
      <c r="H44" s="83">
        <v>1</v>
      </c>
    </row>
    <row r="45" spans="1:8" ht="12.75">
      <c r="A45" s="84" t="s">
        <v>236</v>
      </c>
      <c r="B45" s="133">
        <v>0.6903158047225844</v>
      </c>
      <c r="C45" s="133">
        <v>0.12165000724322758</v>
      </c>
      <c r="D45" s="133">
        <v>0.07033173982326525</v>
      </c>
      <c r="E45" s="133">
        <v>0</v>
      </c>
      <c r="F45" s="133">
        <v>0.11770244821092278</v>
      </c>
      <c r="G45" s="133">
        <v>0</v>
      </c>
      <c r="H45" s="83">
        <v>1</v>
      </c>
    </row>
    <row r="46" spans="1:8" ht="12.75">
      <c r="A46" s="84" t="s">
        <v>237</v>
      </c>
      <c r="B46" s="133">
        <v>0.825689335075294</v>
      </c>
      <c r="C46" s="133">
        <v>0.13800453826583237</v>
      </c>
      <c r="D46" s="133">
        <v>0</v>
      </c>
      <c r="E46" s="133">
        <v>0.002612940933782576</v>
      </c>
      <c r="F46" s="133">
        <v>0.033693185725091106</v>
      </c>
      <c r="G46" s="133">
        <v>0</v>
      </c>
      <c r="H46" s="83">
        <v>1</v>
      </c>
    </row>
    <row r="47" spans="1:8" s="64" customFormat="1" ht="12.75">
      <c r="A47" s="85" t="s">
        <v>238</v>
      </c>
      <c r="B47" s="133">
        <v>0.7570222438707582</v>
      </c>
      <c r="C47" s="133">
        <v>0.0261406072414353</v>
      </c>
      <c r="D47" s="133">
        <v>0.2113979542133463</v>
      </c>
      <c r="E47" s="133">
        <v>0.005276830654327001</v>
      </c>
      <c r="F47" s="133">
        <v>0</v>
      </c>
      <c r="G47" s="133">
        <v>0.0001623640201331385</v>
      </c>
      <c r="H47" s="83">
        <v>1</v>
      </c>
    </row>
    <row r="48" spans="1:8" ht="12.75">
      <c r="A48" s="84" t="s">
        <v>239</v>
      </c>
      <c r="B48" s="133">
        <v>0.7381959191210414</v>
      </c>
      <c r="C48" s="133">
        <v>0.09790416397377896</v>
      </c>
      <c r="D48" s="133">
        <v>0.13948850521650816</v>
      </c>
      <c r="E48" s="133">
        <v>0</v>
      </c>
      <c r="F48" s="133">
        <v>0.02439294617302188</v>
      </c>
      <c r="G48" s="133">
        <v>1.8465515649524514E-05</v>
      </c>
      <c r="H48" s="83">
        <v>1</v>
      </c>
    </row>
    <row r="49" spans="1:8" ht="12.75">
      <c r="A49" s="84" t="s">
        <v>115</v>
      </c>
      <c r="B49" s="133">
        <v>0.7578103400608239</v>
      </c>
      <c r="C49" s="133">
        <v>0.17804810616533037</v>
      </c>
      <c r="D49" s="133">
        <v>0.05017970693945258</v>
      </c>
      <c r="E49" s="133">
        <v>0.0033176665745092617</v>
      </c>
      <c r="F49" s="133">
        <v>0.010644180259883881</v>
      </c>
      <c r="G49" s="133">
        <v>0</v>
      </c>
      <c r="H49" s="83">
        <v>1</v>
      </c>
    </row>
    <row r="50" spans="1:8" ht="12.75">
      <c r="A50" s="84" t="s">
        <v>240</v>
      </c>
      <c r="B50" s="133">
        <v>0.8645232206650179</v>
      </c>
      <c r="C50" s="133">
        <v>0.11294311624072548</v>
      </c>
      <c r="D50" s="133">
        <v>0.020884858477603737</v>
      </c>
      <c r="E50" s="133">
        <v>0.0016488046166529267</v>
      </c>
      <c r="F50" s="133">
        <v>0</v>
      </c>
      <c r="G50" s="133">
        <v>0</v>
      </c>
      <c r="H50" s="83">
        <v>1</v>
      </c>
    </row>
    <row r="51" spans="1:8" ht="12.75">
      <c r="A51" s="84" t="s">
        <v>241</v>
      </c>
      <c r="B51" s="133">
        <v>0.7953515206461717</v>
      </c>
      <c r="C51" s="133">
        <v>0.20225830379955492</v>
      </c>
      <c r="D51" s="133">
        <v>0</v>
      </c>
      <c r="E51" s="133">
        <v>0.002390175554273469</v>
      </c>
      <c r="F51" s="133">
        <v>0</v>
      </c>
      <c r="G51" s="133">
        <v>0</v>
      </c>
      <c r="H51" s="83">
        <v>1</v>
      </c>
    </row>
    <row r="52" spans="1:8" ht="12.75">
      <c r="A52" s="84" t="s">
        <v>242</v>
      </c>
      <c r="B52" s="133">
        <v>0.6571879936808847</v>
      </c>
      <c r="C52" s="133">
        <v>0.0909952606635071</v>
      </c>
      <c r="D52" s="133">
        <v>0.10647709320695102</v>
      </c>
      <c r="E52" s="133">
        <v>0.14470774091627173</v>
      </c>
      <c r="F52" s="133">
        <v>0</v>
      </c>
      <c r="G52" s="133">
        <v>0</v>
      </c>
      <c r="H52" s="83">
        <v>1</v>
      </c>
    </row>
    <row r="53" spans="1:8" ht="12.75">
      <c r="A53" s="84" t="s">
        <v>243</v>
      </c>
      <c r="B53" s="133">
        <v>0.46379472482199635</v>
      </c>
      <c r="C53" s="133">
        <v>0.31256996999686537</v>
      </c>
      <c r="D53" s="133">
        <v>0.20397653486185124</v>
      </c>
      <c r="E53" s="133">
        <v>0.000358246383950562</v>
      </c>
      <c r="F53" s="133">
        <v>0.01934530473333035</v>
      </c>
      <c r="G53" s="133">
        <v>0</v>
      </c>
      <c r="H53" s="83">
        <v>1</v>
      </c>
    </row>
    <row r="54" spans="1:8" ht="12.75">
      <c r="A54" s="84" t="s">
        <v>244</v>
      </c>
      <c r="B54" s="133">
        <v>0.7856628297288598</v>
      </c>
      <c r="C54" s="133">
        <v>0.15463727909507533</v>
      </c>
      <c r="D54" s="133">
        <v>0.03381205646582775</v>
      </c>
      <c r="E54" s="133">
        <v>0.006943273607896633</v>
      </c>
      <c r="F54" s="133">
        <v>0.018913906472725044</v>
      </c>
      <c r="G54" s="133">
        <v>4.5981944423156506E-05</v>
      </c>
      <c r="H54" s="83">
        <v>1</v>
      </c>
    </row>
    <row r="55" spans="1:8" ht="12.75">
      <c r="A55" s="84" t="s">
        <v>245</v>
      </c>
      <c r="B55" s="133">
        <v>0.8520158827122786</v>
      </c>
      <c r="C55" s="133">
        <v>0.022449602932193037</v>
      </c>
      <c r="D55" s="133">
        <v>0.02550397067806964</v>
      </c>
      <c r="E55" s="133">
        <v>0</v>
      </c>
      <c r="F55" s="133">
        <v>0.10003054367745877</v>
      </c>
      <c r="G55" s="133">
        <v>0</v>
      </c>
      <c r="H55" s="83">
        <v>1</v>
      </c>
    </row>
    <row r="56" spans="1:8" ht="12.75">
      <c r="A56" s="84" t="s">
        <v>246</v>
      </c>
      <c r="B56" s="133">
        <v>0.5984251968503937</v>
      </c>
      <c r="C56" s="133">
        <v>0.14421881475341897</v>
      </c>
      <c r="D56" s="133">
        <v>0.021964359718193122</v>
      </c>
      <c r="E56" s="133">
        <v>0.17488603398259428</v>
      </c>
      <c r="F56" s="133">
        <v>0.06009117281392457</v>
      </c>
      <c r="G56" s="133">
        <v>0</v>
      </c>
      <c r="H56" s="83">
        <v>1</v>
      </c>
    </row>
    <row r="57" spans="1:8" ht="12.75">
      <c r="A57" s="84" t="s">
        <v>247</v>
      </c>
      <c r="B57" s="133">
        <v>0.7661016949152543</v>
      </c>
      <c r="C57" s="133">
        <v>0.15932203389830507</v>
      </c>
      <c r="D57" s="133">
        <v>0</v>
      </c>
      <c r="E57" s="133">
        <v>0.0711864406779661</v>
      </c>
      <c r="F57" s="133">
        <v>0</v>
      </c>
      <c r="G57" s="133">
        <v>0</v>
      </c>
      <c r="H57" s="83">
        <v>1</v>
      </c>
    </row>
    <row r="58" spans="1:8" ht="12.75">
      <c r="A58" s="84" t="s">
        <v>248</v>
      </c>
      <c r="B58" s="133">
        <v>0.8665816155240718</v>
      </c>
      <c r="C58" s="133">
        <v>0.05962532733498959</v>
      </c>
      <c r="D58" s="133">
        <v>0.04565903444571275</v>
      </c>
      <c r="E58" s="133">
        <v>0.00033572819445377023</v>
      </c>
      <c r="F58" s="133">
        <v>0.026522527361847847</v>
      </c>
      <c r="G58" s="133">
        <v>0.001208621500033573</v>
      </c>
      <c r="H58" s="83">
        <v>1</v>
      </c>
    </row>
    <row r="59" spans="1:8" ht="12.75">
      <c r="A59" s="84" t="s">
        <v>249</v>
      </c>
      <c r="B59" s="133">
        <v>0.772119625137817</v>
      </c>
      <c r="C59" s="133">
        <v>0.11879823594266814</v>
      </c>
      <c r="D59" s="133">
        <v>0.01285143329658214</v>
      </c>
      <c r="E59" s="133">
        <v>0.08723814773980154</v>
      </c>
      <c r="F59" s="133">
        <v>0.008992557883131202</v>
      </c>
      <c r="G59" s="133">
        <v>0</v>
      </c>
      <c r="H59" s="83">
        <v>1</v>
      </c>
    </row>
    <row r="60" spans="1:8" ht="12.75">
      <c r="A60" s="84" t="s">
        <v>250</v>
      </c>
      <c r="B60" s="133">
        <v>0.7907345080182142</v>
      </c>
      <c r="C60" s="133">
        <v>0.11463076618491388</v>
      </c>
      <c r="D60" s="133">
        <v>0.08354781231439319</v>
      </c>
      <c r="E60" s="133">
        <v>0.0037616313601267076</v>
      </c>
      <c r="F60" s="133">
        <v>0.0009899029895070284</v>
      </c>
      <c r="G60" s="133">
        <v>0.006533359730746387</v>
      </c>
      <c r="H60" s="83">
        <v>1</v>
      </c>
    </row>
    <row r="61" spans="1:8" ht="12.75">
      <c r="A61" s="84" t="s">
        <v>251</v>
      </c>
      <c r="B61" s="133">
        <v>0.9275538235482016</v>
      </c>
      <c r="C61" s="133">
        <v>0.007602376541238101</v>
      </c>
      <c r="D61" s="133">
        <v>0.04804190889925254</v>
      </c>
      <c r="E61" s="133">
        <v>0</v>
      </c>
      <c r="F61" s="133">
        <v>0.016546348942694692</v>
      </c>
      <c r="G61" s="133">
        <v>0.00019165655145978407</v>
      </c>
      <c r="H61" s="83">
        <v>1</v>
      </c>
    </row>
    <row r="62" spans="1:8" ht="12.75">
      <c r="A62" s="84" t="s">
        <v>252</v>
      </c>
      <c r="B62" s="133">
        <v>0.9410681399631676</v>
      </c>
      <c r="C62" s="133">
        <v>0.0570902394106814</v>
      </c>
      <c r="D62" s="133">
        <v>0</v>
      </c>
      <c r="E62" s="133">
        <v>0</v>
      </c>
      <c r="F62" s="133">
        <v>0.0014732965009208103</v>
      </c>
      <c r="G62" s="133">
        <v>0</v>
      </c>
      <c r="H62" s="83">
        <v>1</v>
      </c>
    </row>
    <row r="63" spans="1:8" ht="12.75">
      <c r="A63" s="30" t="s">
        <v>173</v>
      </c>
      <c r="B63" s="134">
        <v>0.7702812290909706</v>
      </c>
      <c r="C63" s="134">
        <v>0.09226545891878615</v>
      </c>
      <c r="D63" s="134">
        <v>0.058230852622574554</v>
      </c>
      <c r="E63" s="134">
        <v>0.04697279602950767</v>
      </c>
      <c r="F63" s="134">
        <v>0.03129261207239712</v>
      </c>
      <c r="G63" s="134">
        <v>0.0009570512657638201</v>
      </c>
      <c r="H63" s="199">
        <v>1</v>
      </c>
    </row>
    <row r="64" spans="1:9" ht="12.75">
      <c r="A64" s="86" t="s">
        <v>177</v>
      </c>
      <c r="B64" s="87"/>
      <c r="C64" s="87"/>
      <c r="D64" s="87"/>
      <c r="E64" s="87"/>
      <c r="F64" s="87"/>
      <c r="G64" s="87"/>
      <c r="H64" s="72" t="s">
        <v>324</v>
      </c>
      <c r="I64" s="87"/>
    </row>
    <row r="65" spans="1:9" s="64" customFormat="1" ht="12.75">
      <c r="A65" s="169" t="s">
        <v>18</v>
      </c>
      <c r="B65" s="165"/>
      <c r="C65" s="165"/>
      <c r="D65" s="165"/>
      <c r="E65" s="165"/>
      <c r="F65" s="165"/>
      <c r="G65" s="165"/>
      <c r="H65" s="171"/>
      <c r="I65" s="165"/>
    </row>
    <row r="66" spans="1:9" ht="51" customHeight="1">
      <c r="A66" s="275" t="s">
        <v>47</v>
      </c>
      <c r="B66" s="225"/>
      <c r="C66" s="225"/>
      <c r="D66" s="225"/>
      <c r="E66" s="225"/>
      <c r="F66" s="225"/>
      <c r="G66" s="225"/>
      <c r="H66" s="225"/>
      <c r="I66" s="225"/>
    </row>
    <row r="67" spans="1:9" ht="47.25" customHeight="1">
      <c r="A67" s="275" t="s">
        <v>50</v>
      </c>
      <c r="B67" s="225"/>
      <c r="C67" s="225"/>
      <c r="D67" s="225"/>
      <c r="E67" s="225"/>
      <c r="F67" s="225"/>
      <c r="G67" s="225"/>
      <c r="H67" s="225"/>
      <c r="I67" s="225"/>
    </row>
    <row r="68" spans="1:9" ht="22.5" customHeight="1">
      <c r="A68" s="275" t="s">
        <v>8</v>
      </c>
      <c r="B68" s="225"/>
      <c r="C68" s="225"/>
      <c r="D68" s="225"/>
      <c r="E68" s="225"/>
      <c r="F68" s="225"/>
      <c r="G68" s="225"/>
      <c r="H68" s="225"/>
      <c r="I68" s="225"/>
    </row>
    <row r="69" spans="1:11" ht="18" customHeight="1">
      <c r="A69" s="272" t="s">
        <v>321</v>
      </c>
      <c r="B69" s="225"/>
      <c r="C69" s="225"/>
      <c r="D69" s="225"/>
      <c r="E69" s="225"/>
      <c r="F69" s="225"/>
      <c r="G69" s="225"/>
      <c r="H69" s="225"/>
      <c r="I69" s="225"/>
      <c r="J69" s="279"/>
      <c r="K69" s="279"/>
    </row>
    <row r="70" spans="1:9" ht="46.5" customHeight="1">
      <c r="A70" s="278" t="s">
        <v>312</v>
      </c>
      <c r="B70" s="225"/>
      <c r="C70" s="225"/>
      <c r="D70" s="225"/>
      <c r="E70" s="225"/>
      <c r="F70" s="225"/>
      <c r="G70" s="225"/>
      <c r="H70" s="225"/>
      <c r="I70" s="170"/>
    </row>
    <row r="71" spans="1:9" ht="14.25" customHeight="1">
      <c r="A71" s="280" t="s">
        <v>15</v>
      </c>
      <c r="B71" s="281"/>
      <c r="C71" s="281"/>
      <c r="D71" s="281"/>
      <c r="E71" s="281"/>
      <c r="F71" s="281"/>
      <c r="G71" s="281"/>
      <c r="H71" s="173"/>
      <c r="I71" s="173"/>
    </row>
    <row r="72" spans="1:10" ht="24" customHeight="1">
      <c r="A72" s="278" t="s">
        <v>69</v>
      </c>
      <c r="B72" s="225"/>
      <c r="C72" s="225"/>
      <c r="D72" s="225"/>
      <c r="E72" s="225"/>
      <c r="F72" s="225"/>
      <c r="G72" s="225"/>
      <c r="H72" s="225"/>
      <c r="I72" s="225"/>
      <c r="J72" s="132"/>
    </row>
    <row r="73" spans="1:9" ht="27.75" customHeight="1">
      <c r="A73" s="275" t="s">
        <v>42</v>
      </c>
      <c r="B73" s="225"/>
      <c r="C73" s="225"/>
      <c r="D73" s="225"/>
      <c r="E73" s="225"/>
      <c r="F73" s="225"/>
      <c r="G73" s="225"/>
      <c r="H73" s="225"/>
      <c r="I73" s="225"/>
    </row>
    <row r="74" spans="7:10" ht="12.75">
      <c r="G74" s="88"/>
      <c r="H74" s="88"/>
      <c r="I74" s="88"/>
      <c r="J74" s="4"/>
    </row>
    <row r="75" spans="5:9" ht="12.75">
      <c r="E75" s="37"/>
      <c r="F75" s="37"/>
      <c r="G75" s="37"/>
      <c r="H75" s="37"/>
      <c r="I75" s="37"/>
    </row>
    <row r="81" ht="12.75">
      <c r="A81" s="6"/>
    </row>
  </sheetData>
  <sheetProtection/>
  <mergeCells count="18">
    <mergeCell ref="J69:K69"/>
    <mergeCell ref="A71:G71"/>
    <mergeCell ref="A70:H70"/>
    <mergeCell ref="F5:F6"/>
    <mergeCell ref="G5:G6"/>
    <mergeCell ref="A69:I69"/>
    <mergeCell ref="H5:H6"/>
    <mergeCell ref="E5:E6"/>
    <mergeCell ref="A3:H3"/>
    <mergeCell ref="A73:I73"/>
    <mergeCell ref="A5:A6"/>
    <mergeCell ref="B5:B6"/>
    <mergeCell ref="C5:C6"/>
    <mergeCell ref="D5:D6"/>
    <mergeCell ref="A66:I66"/>
    <mergeCell ref="A67:I67"/>
    <mergeCell ref="A68:I68"/>
    <mergeCell ref="A72:I72"/>
  </mergeCells>
  <printOptions horizontalCentered="1" verticalCentered="1"/>
  <pageMargins left="0.5" right="0.5" top="0.5" bottom="0.5" header="0.5" footer="0.5"/>
  <pageSetup fitToHeight="1" fitToWidth="1" horizontalDpi="600" verticalDpi="600" orientation="portrait" pageOrder="overThenDown" scale="67"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R76"/>
  <sheetViews>
    <sheetView zoomScalePageLayoutView="0" workbookViewId="0" topLeftCell="A1">
      <selection activeCell="A1" sqref="A1:I1"/>
    </sheetView>
  </sheetViews>
  <sheetFormatPr defaultColWidth="9.140625" defaultRowHeight="12.75"/>
  <cols>
    <col min="1" max="1" width="23.140625" style="0" customWidth="1"/>
    <col min="2" max="9" width="13.7109375" style="0" customWidth="1"/>
    <col min="10" max="10" width="5.28125" style="0" customWidth="1"/>
    <col min="11" max="11" width="46.28125" style="0" customWidth="1"/>
    <col min="12" max="18" width="9.28125" style="0" bestFit="1" customWidth="1"/>
  </cols>
  <sheetData>
    <row r="1" spans="1:9" ht="12.75">
      <c r="A1" s="234" t="s">
        <v>279</v>
      </c>
      <c r="B1" s="234"/>
      <c r="C1" s="234"/>
      <c r="D1" s="234"/>
      <c r="E1" s="234"/>
      <c r="F1" s="234"/>
      <c r="G1" s="234"/>
      <c r="H1" s="234"/>
      <c r="I1" s="234"/>
    </row>
    <row r="2" spans="1:9" ht="12.75">
      <c r="A2" s="234" t="s">
        <v>75</v>
      </c>
      <c r="B2" s="234"/>
      <c r="C2" s="234"/>
      <c r="D2" s="234"/>
      <c r="E2" s="234"/>
      <c r="F2" s="234"/>
      <c r="G2" s="234"/>
      <c r="H2" s="234"/>
      <c r="I2" s="234"/>
    </row>
    <row r="3" spans="1:9" ht="12.75">
      <c r="A3" s="234"/>
      <c r="B3" s="234"/>
      <c r="C3" s="234"/>
      <c r="D3" s="234"/>
      <c r="E3" s="234"/>
      <c r="F3" s="234"/>
      <c r="G3" s="234"/>
      <c r="H3" s="234"/>
      <c r="I3" s="234"/>
    </row>
    <row r="4" spans="1:9" ht="12.75">
      <c r="A4" s="234" t="s">
        <v>32</v>
      </c>
      <c r="B4" s="234"/>
      <c r="C4" s="234"/>
      <c r="D4" s="234"/>
      <c r="E4" s="234"/>
      <c r="F4" s="234"/>
      <c r="G4" s="234"/>
      <c r="H4" s="234"/>
      <c r="I4" s="234"/>
    </row>
    <row r="5" spans="1:9" ht="12.75">
      <c r="A5" s="240" t="s">
        <v>135</v>
      </c>
      <c r="B5" s="81" t="s">
        <v>195</v>
      </c>
      <c r="C5" s="263" t="s">
        <v>197</v>
      </c>
      <c r="D5" s="282" t="s">
        <v>121</v>
      </c>
      <c r="E5" s="263" t="s">
        <v>122</v>
      </c>
      <c r="F5" s="263" t="s">
        <v>198</v>
      </c>
      <c r="G5" s="282" t="s">
        <v>278</v>
      </c>
      <c r="H5" s="263" t="s">
        <v>60</v>
      </c>
      <c r="I5" s="282" t="s">
        <v>133</v>
      </c>
    </row>
    <row r="6" spans="1:9" ht="12.75">
      <c r="A6" s="236"/>
      <c r="B6" s="80" t="s">
        <v>196</v>
      </c>
      <c r="C6" s="263"/>
      <c r="D6" s="263"/>
      <c r="E6" s="263"/>
      <c r="F6" s="263"/>
      <c r="G6" s="263"/>
      <c r="H6" s="263"/>
      <c r="I6" s="263"/>
    </row>
    <row r="7" spans="1:9" ht="12.75">
      <c r="A7" s="236"/>
      <c r="B7" s="80" t="s">
        <v>59</v>
      </c>
      <c r="C7" s="263"/>
      <c r="D7" s="283"/>
      <c r="E7" s="283"/>
      <c r="F7" s="263"/>
      <c r="G7" s="263"/>
      <c r="H7" s="263"/>
      <c r="I7" s="263"/>
    </row>
    <row r="8" spans="1:18" ht="12.75">
      <c r="A8" s="82" t="s">
        <v>199</v>
      </c>
      <c r="B8" s="135">
        <v>0.0009402620196828183</v>
      </c>
      <c r="C8" s="135">
        <v>0.002476023318498088</v>
      </c>
      <c r="D8" s="135">
        <v>0.7704820409954241</v>
      </c>
      <c r="E8" s="135">
        <v>9.402620196828183E-05</v>
      </c>
      <c r="F8" s="135">
        <v>0.219300445057356</v>
      </c>
      <c r="G8" s="135">
        <v>0.00670720240707077</v>
      </c>
      <c r="H8" s="135">
        <v>0</v>
      </c>
      <c r="I8" s="135">
        <v>1</v>
      </c>
      <c r="L8" s="103"/>
      <c r="M8" s="103"/>
      <c r="N8" s="103"/>
      <c r="O8" s="103"/>
      <c r="P8" s="103"/>
      <c r="Q8" s="103"/>
      <c r="R8" s="103"/>
    </row>
    <row r="9" spans="1:18" ht="12.75">
      <c r="A9" s="82" t="s">
        <v>200</v>
      </c>
      <c r="B9" s="154">
        <v>0.08854314002828854</v>
      </c>
      <c r="C9" s="154">
        <v>0.044695898161244696</v>
      </c>
      <c r="D9" s="154">
        <v>0.1024045261669024</v>
      </c>
      <c r="E9" s="154">
        <v>0.06478076379066477</v>
      </c>
      <c r="F9" s="154">
        <v>0.45176803394625176</v>
      </c>
      <c r="G9" s="154">
        <v>0.18642149929278642</v>
      </c>
      <c r="H9" s="154">
        <v>0.061386138613861385</v>
      </c>
      <c r="I9" s="154">
        <v>1</v>
      </c>
      <c r="L9" s="103"/>
      <c r="M9" s="103"/>
      <c r="N9" s="103"/>
      <c r="O9" s="103"/>
      <c r="P9" s="103"/>
      <c r="Q9" s="103"/>
      <c r="R9" s="103"/>
    </row>
    <row r="10" spans="1:18" ht="12.75">
      <c r="A10" s="82" t="s">
        <v>201</v>
      </c>
      <c r="B10" s="195">
        <v>0.008021390374331552</v>
      </c>
      <c r="C10" s="195">
        <v>0</v>
      </c>
      <c r="D10" s="195">
        <v>0.001336898395721925</v>
      </c>
      <c r="E10" s="195">
        <v>0.983957219251337</v>
      </c>
      <c r="F10" s="195">
        <v>0</v>
      </c>
      <c r="G10" s="195">
        <v>0</v>
      </c>
      <c r="H10" s="195">
        <v>0.008021390374331552</v>
      </c>
      <c r="I10" s="154">
        <v>1</v>
      </c>
      <c r="L10" s="104"/>
      <c r="M10" s="104"/>
      <c r="N10" s="104"/>
      <c r="O10" s="104"/>
      <c r="P10" s="104"/>
      <c r="Q10" s="104"/>
      <c r="R10" s="104"/>
    </row>
    <row r="11" spans="1:18" ht="12.75">
      <c r="A11" s="82" t="s">
        <v>202</v>
      </c>
      <c r="B11" s="135">
        <v>0.04920129789092725</v>
      </c>
      <c r="C11" s="135">
        <v>0.005147884687383002</v>
      </c>
      <c r="D11" s="135">
        <v>0.13630974666167478</v>
      </c>
      <c r="E11" s="135">
        <v>0.008735804317983277</v>
      </c>
      <c r="F11" s="135">
        <v>0.7665980282041682</v>
      </c>
      <c r="G11" s="135">
        <v>0.03403843753899913</v>
      </c>
      <c r="H11" s="135">
        <v>0</v>
      </c>
      <c r="I11" s="135">
        <v>1</v>
      </c>
      <c r="L11" s="103"/>
      <c r="M11" s="103"/>
      <c r="N11" s="103"/>
      <c r="O11" s="103"/>
      <c r="P11" s="103"/>
      <c r="Q11" s="103"/>
      <c r="R11" s="103"/>
    </row>
    <row r="12" spans="1:18" ht="12.75">
      <c r="A12" s="82" t="s">
        <v>203</v>
      </c>
      <c r="B12" s="135">
        <v>0.0033378533430687388</v>
      </c>
      <c r="C12" s="135">
        <v>0.0013560029206216753</v>
      </c>
      <c r="D12" s="135">
        <v>0.5948680504850318</v>
      </c>
      <c r="E12" s="135">
        <v>0.001043079169708981</v>
      </c>
      <c r="F12" s="135">
        <v>0.3823928236153124</v>
      </c>
      <c r="G12" s="135">
        <v>0.005111087931574007</v>
      </c>
      <c r="H12" s="135">
        <v>0.011786794617711484</v>
      </c>
      <c r="I12" s="135">
        <v>1</v>
      </c>
      <c r="L12" s="103"/>
      <c r="M12" s="103"/>
      <c r="N12" s="103"/>
      <c r="O12" s="103"/>
      <c r="P12" s="103"/>
      <c r="Q12" s="103"/>
      <c r="R12" s="103"/>
    </row>
    <row r="13" spans="1:18" ht="12.75">
      <c r="A13" s="82" t="s">
        <v>204</v>
      </c>
      <c r="B13" s="135">
        <v>0.01500469786555563</v>
      </c>
      <c r="C13" s="135">
        <v>0.04792771930490571</v>
      </c>
      <c r="D13" s="135">
        <v>0.20775005457116555</v>
      </c>
      <c r="E13" s="135">
        <v>0.017121110024960376</v>
      </c>
      <c r="F13" s="135">
        <v>0.6947905890838688</v>
      </c>
      <c r="G13" s="135">
        <v>0.017168563212390978</v>
      </c>
      <c r="H13" s="135">
        <v>0.0002467565746391185</v>
      </c>
      <c r="I13" s="135">
        <v>1</v>
      </c>
      <c r="K13" s="103"/>
      <c r="L13" s="103"/>
      <c r="M13" s="103"/>
      <c r="N13" s="103"/>
      <c r="O13" s="103"/>
      <c r="P13" s="103"/>
      <c r="Q13" s="103"/>
      <c r="R13" s="103"/>
    </row>
    <row r="14" spans="1:18" ht="12.75">
      <c r="A14" s="82" t="s">
        <v>205</v>
      </c>
      <c r="B14" s="135">
        <v>0.008274106290442347</v>
      </c>
      <c r="C14" s="135">
        <v>0.004296170573883526</v>
      </c>
      <c r="D14" s="135">
        <v>0.14888087408507478</v>
      </c>
      <c r="E14" s="135">
        <v>0.0011138220006364698</v>
      </c>
      <c r="F14" s="135">
        <v>0.3444361939111064</v>
      </c>
      <c r="G14" s="135">
        <v>0.04009759202291291</v>
      </c>
      <c r="H14" s="135">
        <v>0.45290124111594354</v>
      </c>
      <c r="I14" s="135">
        <v>1</v>
      </c>
      <c r="K14" s="103"/>
      <c r="L14" s="103"/>
      <c r="M14" s="103"/>
      <c r="N14" s="103"/>
      <c r="O14" s="103"/>
      <c r="P14" s="103"/>
      <c r="Q14" s="103"/>
      <c r="R14" s="103"/>
    </row>
    <row r="15" spans="1:18" ht="12.75">
      <c r="A15" s="82" t="s">
        <v>206</v>
      </c>
      <c r="B15" s="135">
        <v>0.007030251384746485</v>
      </c>
      <c r="C15" s="135">
        <v>0.005538985939497231</v>
      </c>
      <c r="D15" s="135">
        <v>0.34064763527907965</v>
      </c>
      <c r="E15" s="135">
        <v>0.0017043033659991478</v>
      </c>
      <c r="F15" s="135">
        <v>0.29303365999147846</v>
      </c>
      <c r="G15" s="135">
        <v>0.06785257775884107</v>
      </c>
      <c r="H15" s="135">
        <v>0.284086067319983</v>
      </c>
      <c r="I15" s="135">
        <v>1</v>
      </c>
      <c r="K15" s="103"/>
      <c r="L15" s="103"/>
      <c r="M15" s="103"/>
      <c r="N15" s="103"/>
      <c r="O15" s="103"/>
      <c r="P15" s="103"/>
      <c r="Q15" s="103"/>
      <c r="R15" s="103"/>
    </row>
    <row r="16" spans="1:18" ht="12.75">
      <c r="A16" s="82" t="s">
        <v>207</v>
      </c>
      <c r="B16" s="135">
        <v>0.00115990057995029</v>
      </c>
      <c r="C16" s="135">
        <v>0.003148301574150787</v>
      </c>
      <c r="D16" s="135">
        <v>0.6513670256835128</v>
      </c>
      <c r="E16" s="135">
        <v>0.0009942004971002485</v>
      </c>
      <c r="F16" s="135">
        <v>0.33703396851698425</v>
      </c>
      <c r="G16" s="135">
        <v>0.006462303231151615</v>
      </c>
      <c r="H16" s="135">
        <v>0</v>
      </c>
      <c r="I16" s="135">
        <v>1</v>
      </c>
      <c r="K16" s="103"/>
      <c r="L16" s="103"/>
      <c r="M16" s="103"/>
      <c r="N16" s="103"/>
      <c r="O16" s="103"/>
      <c r="P16" s="103"/>
      <c r="Q16" s="103"/>
      <c r="R16" s="103"/>
    </row>
    <row r="17" spans="1:18" ht="12.75">
      <c r="A17" s="82" t="s">
        <v>208</v>
      </c>
      <c r="B17" s="135">
        <v>0.006366307541625857</v>
      </c>
      <c r="C17" s="135">
        <v>0.0034280117531831538</v>
      </c>
      <c r="D17" s="135">
        <v>0.8707149853085211</v>
      </c>
      <c r="E17" s="135">
        <v>0.002938295788442703</v>
      </c>
      <c r="F17" s="135">
        <v>0.09843290891283056</v>
      </c>
      <c r="G17" s="135">
        <v>0.0019588638589618022</v>
      </c>
      <c r="H17" s="135">
        <v>0.015670910871694418</v>
      </c>
      <c r="I17" s="135">
        <v>1</v>
      </c>
      <c r="K17" s="103"/>
      <c r="L17" s="103"/>
      <c r="M17" s="103"/>
      <c r="N17" s="103"/>
      <c r="O17" s="103"/>
      <c r="P17" s="103"/>
      <c r="Q17" s="103"/>
      <c r="R17" s="103"/>
    </row>
    <row r="18" spans="1:18" ht="12.75">
      <c r="A18" s="82" t="s">
        <v>209</v>
      </c>
      <c r="B18" s="135">
        <v>0.0009009990197922752</v>
      </c>
      <c r="C18" s="135">
        <v>0.002603986178080971</v>
      </c>
      <c r="D18" s="135">
        <v>0.49724254695591047</v>
      </c>
      <c r="E18" s="135">
        <v>0.0024554698561371894</v>
      </c>
      <c r="F18" s="135">
        <v>0.4677670075941346</v>
      </c>
      <c r="G18" s="135">
        <v>0.028990386043426172</v>
      </c>
      <c r="H18" s="135">
        <v>3.960435251834176E-05</v>
      </c>
      <c r="I18" s="135">
        <v>1</v>
      </c>
      <c r="K18" s="103"/>
      <c r="L18" s="103"/>
      <c r="M18" s="103"/>
      <c r="N18" s="103"/>
      <c r="O18" s="103"/>
      <c r="P18" s="103"/>
      <c r="Q18" s="103"/>
      <c r="R18" s="103"/>
    </row>
    <row r="19" spans="1:18" ht="12.75">
      <c r="A19" s="82" t="s">
        <v>210</v>
      </c>
      <c r="B19" s="135">
        <v>0.0011666018554524749</v>
      </c>
      <c r="C19" s="135">
        <v>0.00209247634390682</v>
      </c>
      <c r="D19" s="135">
        <v>0.7900672184878618</v>
      </c>
      <c r="E19" s="135">
        <v>0.00048145473399625947</v>
      </c>
      <c r="F19" s="135">
        <v>0.17865674129215042</v>
      </c>
      <c r="G19" s="135">
        <v>0.009480954761772494</v>
      </c>
      <c r="H19" s="135">
        <v>0.018036035035090645</v>
      </c>
      <c r="I19" s="135">
        <v>1</v>
      </c>
      <c r="K19" s="103"/>
      <c r="L19" s="103"/>
      <c r="M19" s="103"/>
      <c r="N19" s="103"/>
      <c r="O19" s="103"/>
      <c r="P19" s="103"/>
      <c r="Q19" s="103"/>
      <c r="R19" s="103"/>
    </row>
    <row r="20" spans="1:18" ht="12.75">
      <c r="A20" s="82" t="s">
        <v>87</v>
      </c>
      <c r="B20" s="195">
        <v>0</v>
      </c>
      <c r="C20" s="195">
        <v>0.11023622047244094</v>
      </c>
      <c r="D20" s="195">
        <v>0.007874015748031496</v>
      </c>
      <c r="E20" s="195">
        <v>0.7381889763779528</v>
      </c>
      <c r="F20" s="195">
        <v>0</v>
      </c>
      <c r="G20" s="195">
        <v>0.14173228346456693</v>
      </c>
      <c r="H20" s="195">
        <v>0</v>
      </c>
      <c r="I20" s="135">
        <v>1</v>
      </c>
      <c r="K20" s="103"/>
      <c r="L20" s="103"/>
      <c r="M20" s="103"/>
      <c r="N20" s="103"/>
      <c r="O20" s="103"/>
      <c r="P20" s="103"/>
      <c r="Q20" s="103"/>
      <c r="R20" s="103"/>
    </row>
    <row r="21" spans="1:18" ht="12.75">
      <c r="A21" s="82" t="s">
        <v>211</v>
      </c>
      <c r="B21" s="135">
        <v>0.000384874434715674</v>
      </c>
      <c r="C21" s="135">
        <v>0.293947849514096</v>
      </c>
      <c r="D21" s="135">
        <v>0.011161358606754546</v>
      </c>
      <c r="E21" s="135">
        <v>0.340036563071298</v>
      </c>
      <c r="F21" s="135">
        <v>0.10930433945925142</v>
      </c>
      <c r="G21" s="135">
        <v>0.24516501491388434</v>
      </c>
      <c r="H21" s="135">
        <v>0</v>
      </c>
      <c r="I21" s="135">
        <v>1</v>
      </c>
      <c r="K21" s="103"/>
      <c r="L21" s="103"/>
      <c r="M21" s="103"/>
      <c r="N21" s="103"/>
      <c r="O21" s="103"/>
      <c r="P21" s="103"/>
      <c r="Q21" s="103"/>
      <c r="R21" s="103"/>
    </row>
    <row r="22" spans="1:18" ht="12.75">
      <c r="A22" s="82" t="s">
        <v>212</v>
      </c>
      <c r="B22" s="135">
        <v>0.010946149974836436</v>
      </c>
      <c r="C22" s="135">
        <v>0.0016356316054353297</v>
      </c>
      <c r="D22" s="135">
        <v>0.011197785606441872</v>
      </c>
      <c r="E22" s="135">
        <v>0.0005032712632108706</v>
      </c>
      <c r="F22" s="135">
        <v>0.9620030196275793</v>
      </c>
      <c r="G22" s="135">
        <v>0.013714141922496226</v>
      </c>
      <c r="H22" s="135">
        <v>0</v>
      </c>
      <c r="I22" s="135">
        <v>1</v>
      </c>
      <c r="K22" s="103"/>
      <c r="L22" s="103"/>
      <c r="M22" s="103"/>
      <c r="N22" s="103"/>
      <c r="O22" s="103"/>
      <c r="P22" s="103"/>
      <c r="Q22" s="103"/>
      <c r="R22" s="103"/>
    </row>
    <row r="23" spans="1:18" ht="12.75">
      <c r="A23" s="82" t="s">
        <v>213</v>
      </c>
      <c r="B23" s="135">
        <v>0.0010541418992123218</v>
      </c>
      <c r="C23" s="135">
        <v>0.004714356827032883</v>
      </c>
      <c r="D23" s="135">
        <v>0.6013879535006296</v>
      </c>
      <c r="E23" s="135">
        <v>0.006441978272964189</v>
      </c>
      <c r="F23" s="135">
        <v>0.1937864191385318</v>
      </c>
      <c r="G23" s="135">
        <v>0.022239465901437733</v>
      </c>
      <c r="H23" s="135">
        <v>0.1703610436004802</v>
      </c>
      <c r="I23" s="135">
        <v>1</v>
      </c>
      <c r="K23" s="103"/>
      <c r="L23" s="103"/>
      <c r="M23" s="103"/>
      <c r="N23" s="103"/>
      <c r="O23" s="103"/>
      <c r="P23" s="103"/>
      <c r="Q23" s="103"/>
      <c r="R23" s="103"/>
    </row>
    <row r="24" spans="1:18" ht="12.75">
      <c r="A24" s="82" t="s">
        <v>214</v>
      </c>
      <c r="B24" s="135">
        <v>0.0034027720142750435</v>
      </c>
      <c r="C24" s="135">
        <v>0.0018812072924447396</v>
      </c>
      <c r="D24" s="135">
        <v>0.49683237889728055</v>
      </c>
      <c r="E24" s="135">
        <v>0.0008576092068498077</v>
      </c>
      <c r="F24" s="135">
        <v>0.41264835256037846</v>
      </c>
      <c r="G24" s="135">
        <v>0.08437768002877141</v>
      </c>
      <c r="H24" s="135">
        <v>0</v>
      </c>
      <c r="I24" s="135">
        <v>1</v>
      </c>
      <c r="K24" s="103"/>
      <c r="L24" s="103"/>
      <c r="M24" s="103"/>
      <c r="N24" s="103"/>
      <c r="O24" s="103"/>
      <c r="P24" s="103"/>
      <c r="Q24" s="103"/>
      <c r="R24" s="103"/>
    </row>
    <row r="25" spans="1:18" ht="12.75">
      <c r="A25" s="82" t="s">
        <v>215</v>
      </c>
      <c r="B25" s="135">
        <v>0.0056256950349970565</v>
      </c>
      <c r="C25" s="135">
        <v>0.0049715444495322825</v>
      </c>
      <c r="D25" s="135">
        <v>0.18100346699810296</v>
      </c>
      <c r="E25" s="135">
        <v>0</v>
      </c>
      <c r="F25" s="135">
        <v>0.8084647085759141</v>
      </c>
      <c r="G25" s="135">
        <v>0</v>
      </c>
      <c r="H25" s="135">
        <v>0</v>
      </c>
      <c r="I25" s="135">
        <v>1</v>
      </c>
      <c r="K25" s="103"/>
      <c r="L25" s="103"/>
      <c r="M25" s="103"/>
      <c r="N25" s="103"/>
      <c r="O25" s="103"/>
      <c r="P25" s="103"/>
      <c r="Q25" s="103"/>
      <c r="R25" s="103"/>
    </row>
    <row r="26" spans="1:18" ht="12.75">
      <c r="A26" s="82" t="s">
        <v>216</v>
      </c>
      <c r="B26" s="135">
        <v>0.013038416763678696</v>
      </c>
      <c r="C26" s="135">
        <v>0.005308498253783469</v>
      </c>
      <c r="D26" s="135">
        <v>0.2865657741559953</v>
      </c>
      <c r="E26" s="135">
        <v>0.0005587892898719441</v>
      </c>
      <c r="F26" s="135">
        <v>0.61918509895227</v>
      </c>
      <c r="G26" s="135">
        <v>0.030547147846332945</v>
      </c>
      <c r="H26" s="135">
        <v>0.044842840512223515</v>
      </c>
      <c r="I26" s="135">
        <v>1</v>
      </c>
      <c r="K26" s="103"/>
      <c r="L26" s="103"/>
      <c r="M26" s="103"/>
      <c r="N26" s="103"/>
      <c r="O26" s="103"/>
      <c r="P26" s="103"/>
      <c r="Q26" s="103"/>
      <c r="R26" s="103"/>
    </row>
    <row r="27" spans="1:18" ht="12.75">
      <c r="A27" s="82" t="s">
        <v>217</v>
      </c>
      <c r="B27" s="135">
        <v>0.0005761290529078514</v>
      </c>
      <c r="C27" s="135">
        <v>0.0014083154626636366</v>
      </c>
      <c r="D27" s="135">
        <v>0.3065326633165829</v>
      </c>
      <c r="E27" s="135">
        <v>0.0004481003744838844</v>
      </c>
      <c r="F27" s="135">
        <v>0.5996223153986493</v>
      </c>
      <c r="G27" s="135">
        <v>0</v>
      </c>
      <c r="H27" s="135">
        <v>0.09141247639471242</v>
      </c>
      <c r="I27" s="135">
        <v>1</v>
      </c>
      <c r="K27" s="103"/>
      <c r="L27" s="103"/>
      <c r="M27" s="103"/>
      <c r="N27" s="103"/>
      <c r="O27" s="103"/>
      <c r="P27" s="103"/>
      <c r="Q27" s="103"/>
      <c r="R27" s="103"/>
    </row>
    <row r="28" spans="1:18" ht="12.75">
      <c r="A28" s="82" t="s">
        <v>218</v>
      </c>
      <c r="B28" s="135">
        <v>0.001654715940430226</v>
      </c>
      <c r="C28" s="135">
        <v>0.0019856591285162713</v>
      </c>
      <c r="D28" s="135">
        <v>0.7656480970766685</v>
      </c>
      <c r="E28" s="135">
        <v>0.0004633204633204633</v>
      </c>
      <c r="F28" s="135">
        <v>0.21950358521787094</v>
      </c>
      <c r="G28" s="135">
        <v>0.009950358521787094</v>
      </c>
      <c r="H28" s="135">
        <v>0.0007942636514065085</v>
      </c>
      <c r="I28" s="135">
        <v>1</v>
      </c>
      <c r="K28" s="103"/>
      <c r="L28" s="103"/>
      <c r="M28" s="103"/>
      <c r="N28" s="103"/>
      <c r="O28" s="103"/>
      <c r="P28" s="103"/>
      <c r="Q28" s="103"/>
      <c r="R28" s="103"/>
    </row>
    <row r="29" spans="1:18" ht="12.75">
      <c r="A29" s="82" t="s">
        <v>219</v>
      </c>
      <c r="B29" s="135">
        <v>0.018246985988921473</v>
      </c>
      <c r="C29" s="135">
        <v>0.009449332029977192</v>
      </c>
      <c r="D29" s="135">
        <v>0.02802215705441512</v>
      </c>
      <c r="E29" s="135">
        <v>0.0006516780710329097</v>
      </c>
      <c r="F29" s="135">
        <v>0.8810687520364939</v>
      </c>
      <c r="G29" s="135">
        <v>0.047246660149885954</v>
      </c>
      <c r="H29" s="135">
        <v>0.01531443466927338</v>
      </c>
      <c r="I29" s="135">
        <v>1</v>
      </c>
      <c r="K29" s="103"/>
      <c r="L29" s="103"/>
      <c r="M29" s="103"/>
      <c r="N29" s="103"/>
      <c r="O29" s="103"/>
      <c r="P29" s="103"/>
      <c r="Q29" s="103"/>
      <c r="R29" s="103"/>
    </row>
    <row r="30" spans="1:18" ht="12.75">
      <c r="A30" s="82" t="s">
        <v>220</v>
      </c>
      <c r="B30" s="135">
        <v>0.00712618257771225</v>
      </c>
      <c r="C30" s="135">
        <v>0.004832698529712905</v>
      </c>
      <c r="D30" s="135">
        <v>0.7739280009829217</v>
      </c>
      <c r="E30" s="135">
        <v>0.0012696072408567801</v>
      </c>
      <c r="F30" s="135">
        <v>0.1885981078756604</v>
      </c>
      <c r="G30" s="135">
        <v>0.024204447720850227</v>
      </c>
      <c r="H30" s="135">
        <v>4.095507228570259E-05</v>
      </c>
      <c r="I30" s="135">
        <v>1</v>
      </c>
      <c r="K30" s="103"/>
      <c r="L30" s="103"/>
      <c r="M30" s="103"/>
      <c r="N30" s="103"/>
      <c r="O30" s="103"/>
      <c r="P30" s="103"/>
      <c r="Q30" s="103"/>
      <c r="R30" s="103"/>
    </row>
    <row r="31" spans="1:18" ht="12.75">
      <c r="A31" s="82" t="s">
        <v>221</v>
      </c>
      <c r="B31" s="135">
        <v>0.0012117540139351712</v>
      </c>
      <c r="C31" s="135">
        <v>0.023066603193837364</v>
      </c>
      <c r="D31" s="135">
        <v>0.15423897520231963</v>
      </c>
      <c r="E31" s="135">
        <v>0.0026831696022850218</v>
      </c>
      <c r="F31" s="135">
        <v>0.2406630025533388</v>
      </c>
      <c r="G31" s="135">
        <v>0.010213355260310728</v>
      </c>
      <c r="H31" s="135">
        <v>0.5678798632449041</v>
      </c>
      <c r="I31" s="135">
        <v>1</v>
      </c>
      <c r="K31" s="103"/>
      <c r="L31" s="103"/>
      <c r="M31" s="103"/>
      <c r="N31" s="103"/>
      <c r="O31" s="103"/>
      <c r="P31" s="103"/>
      <c r="Q31" s="103"/>
      <c r="R31" s="103"/>
    </row>
    <row r="32" spans="1:18" ht="12.75">
      <c r="A32" s="82" t="s">
        <v>222</v>
      </c>
      <c r="B32" s="135">
        <v>0.00360858165825604</v>
      </c>
      <c r="C32" s="135">
        <v>0.001888866961743396</v>
      </c>
      <c r="D32" s="135">
        <v>0.5733556990217361</v>
      </c>
      <c r="E32" s="135">
        <v>0.00040878464097431706</v>
      </c>
      <c r="F32" s="135">
        <v>0.40165205379042035</v>
      </c>
      <c r="G32" s="135">
        <v>0.01878999746271602</v>
      </c>
      <c r="H32" s="135">
        <v>0.00029601646415381577</v>
      </c>
      <c r="I32" s="135">
        <v>1</v>
      </c>
      <c r="K32" s="103"/>
      <c r="L32" s="103"/>
      <c r="M32" s="103"/>
      <c r="N32" s="103"/>
      <c r="O32" s="103"/>
      <c r="P32" s="103"/>
      <c r="Q32" s="103"/>
      <c r="R32" s="103"/>
    </row>
    <row r="33" spans="1:18" ht="12.75">
      <c r="A33" s="82" t="s">
        <v>223</v>
      </c>
      <c r="B33" s="135">
        <v>0.03522149600580973</v>
      </c>
      <c r="C33" s="135">
        <v>0.042362624061970465</v>
      </c>
      <c r="D33" s="135">
        <v>0.30331638828370855</v>
      </c>
      <c r="E33" s="135">
        <v>0.005123860243685952</v>
      </c>
      <c r="F33" s="135">
        <v>0.5826272895989671</v>
      </c>
      <c r="G33" s="135">
        <v>0.031348341805858146</v>
      </c>
      <c r="H33" s="135">
        <v>0</v>
      </c>
      <c r="I33" s="135">
        <v>1</v>
      </c>
      <c r="K33" s="103"/>
      <c r="L33" s="103"/>
      <c r="M33" s="103"/>
      <c r="N33" s="103"/>
      <c r="O33" s="103"/>
      <c r="P33" s="103"/>
      <c r="Q33" s="103"/>
      <c r="R33" s="103"/>
    </row>
    <row r="34" spans="1:18" ht="12.75">
      <c r="A34" s="82" t="s">
        <v>224</v>
      </c>
      <c r="B34" s="135">
        <v>0.0002758077226162333</v>
      </c>
      <c r="C34" s="135">
        <v>0.0002758077226162333</v>
      </c>
      <c r="D34" s="135">
        <v>0.8963750985027581</v>
      </c>
      <c r="E34" s="135">
        <v>0.00031520882584712374</v>
      </c>
      <c r="F34" s="135">
        <v>0.08699763593380615</v>
      </c>
      <c r="G34" s="135">
        <v>0.014893617021276596</v>
      </c>
      <c r="H34" s="135">
        <v>0.0009062253743104807</v>
      </c>
      <c r="I34" s="135">
        <v>1</v>
      </c>
      <c r="K34" s="103"/>
      <c r="L34" s="103"/>
      <c r="M34" s="103"/>
      <c r="N34" s="103"/>
      <c r="O34" s="103"/>
      <c r="P34" s="103"/>
      <c r="Q34" s="103"/>
      <c r="R34" s="103"/>
    </row>
    <row r="35" spans="1:18" ht="12.75">
      <c r="A35" s="82" t="s">
        <v>225</v>
      </c>
      <c r="B35" s="135">
        <v>0.0007514402604992904</v>
      </c>
      <c r="C35" s="135">
        <v>0.002142996298460939</v>
      </c>
      <c r="D35" s="135">
        <v>0.5727922963457739</v>
      </c>
      <c r="E35" s="135">
        <v>0.0006122846567031254</v>
      </c>
      <c r="F35" s="135">
        <v>0.3556817233029974</v>
      </c>
      <c r="G35" s="135">
        <v>0.010909799337619326</v>
      </c>
      <c r="H35" s="135">
        <v>0.05708162867718683</v>
      </c>
      <c r="I35" s="135">
        <v>1</v>
      </c>
      <c r="K35" s="103"/>
      <c r="L35" s="103"/>
      <c r="M35" s="103"/>
      <c r="N35" s="103"/>
      <c r="O35" s="103"/>
      <c r="P35" s="103"/>
      <c r="Q35" s="103"/>
      <c r="R35" s="103"/>
    </row>
    <row r="36" spans="1:18" ht="12.75">
      <c r="A36" s="82" t="s">
        <v>226</v>
      </c>
      <c r="B36" s="135">
        <v>0.14639540026536932</v>
      </c>
      <c r="C36" s="135">
        <v>0.0030959752321981426</v>
      </c>
      <c r="D36" s="135">
        <v>0.021450685537372845</v>
      </c>
      <c r="E36" s="135">
        <v>0.0022114108801415304</v>
      </c>
      <c r="F36" s="135">
        <v>0.784608580274215</v>
      </c>
      <c r="G36" s="135">
        <v>0.03538257408226449</v>
      </c>
      <c r="H36" s="135">
        <v>0.007076514816452897</v>
      </c>
      <c r="I36" s="135">
        <v>1</v>
      </c>
      <c r="K36" s="103"/>
      <c r="L36" s="103"/>
      <c r="M36" s="103"/>
      <c r="N36" s="103"/>
      <c r="O36" s="103"/>
      <c r="P36" s="103"/>
      <c r="Q36" s="103"/>
      <c r="R36" s="103"/>
    </row>
    <row r="37" spans="1:18" ht="12.75">
      <c r="A37" s="82" t="s">
        <v>227</v>
      </c>
      <c r="B37" s="135">
        <v>0.034476550544603475</v>
      </c>
      <c r="C37" s="135">
        <v>0.003330632820235845</v>
      </c>
      <c r="D37" s="135">
        <v>0.26906112161310647</v>
      </c>
      <c r="E37" s="135">
        <v>0.0008101539292465569</v>
      </c>
      <c r="F37" s="135">
        <v>0.6691871455576559</v>
      </c>
      <c r="G37" s="135">
        <v>0.013052479971194526</v>
      </c>
      <c r="H37" s="135">
        <v>0.009991898460707534</v>
      </c>
      <c r="I37" s="135">
        <v>1</v>
      </c>
      <c r="K37" s="103"/>
      <c r="L37" s="103"/>
      <c r="M37" s="103"/>
      <c r="N37" s="103"/>
      <c r="O37" s="103"/>
      <c r="P37" s="103"/>
      <c r="Q37" s="103"/>
      <c r="R37" s="103"/>
    </row>
    <row r="38" spans="1:18" ht="12.75">
      <c r="A38" s="82" t="s">
        <v>228</v>
      </c>
      <c r="B38" s="135">
        <v>0.02207505518763797</v>
      </c>
      <c r="C38" s="135">
        <v>0.01261431725007884</v>
      </c>
      <c r="D38" s="135">
        <v>0.2869757174392936</v>
      </c>
      <c r="E38" s="135">
        <v>0.007410911384421319</v>
      </c>
      <c r="F38" s="135">
        <v>0.5744244717754652</v>
      </c>
      <c r="G38" s="135">
        <v>0.09649952696310313</v>
      </c>
      <c r="H38" s="135">
        <v>0</v>
      </c>
      <c r="I38" s="135">
        <v>1</v>
      </c>
      <c r="K38" s="103"/>
      <c r="L38" s="103"/>
      <c r="M38" s="103"/>
      <c r="N38" s="103"/>
      <c r="O38" s="103"/>
      <c r="P38" s="103"/>
      <c r="Q38" s="103"/>
      <c r="R38" s="103"/>
    </row>
    <row r="39" spans="1:18" ht="12.75">
      <c r="A39" s="82" t="s">
        <v>229</v>
      </c>
      <c r="B39" s="135">
        <v>0.0015651493413329856</v>
      </c>
      <c r="C39" s="135">
        <v>0.0032607277944437197</v>
      </c>
      <c r="D39" s="135">
        <v>0.04643276379287857</v>
      </c>
      <c r="E39" s="135">
        <v>0.0010434328942219902</v>
      </c>
      <c r="F39" s="135">
        <v>0.9290465631929047</v>
      </c>
      <c r="G39" s="135">
        <v>0.005738880918220947</v>
      </c>
      <c r="H39" s="135">
        <v>0.01291248206599713</v>
      </c>
      <c r="I39" s="135">
        <v>1</v>
      </c>
      <c r="K39" s="103"/>
      <c r="L39" s="103"/>
      <c r="M39" s="103"/>
      <c r="N39" s="103"/>
      <c r="O39" s="103"/>
      <c r="P39" s="103"/>
      <c r="Q39" s="103"/>
      <c r="R39" s="103"/>
    </row>
    <row r="40" spans="1:18" ht="12.75">
      <c r="A40" s="82" t="s">
        <v>230</v>
      </c>
      <c r="B40" s="135">
        <v>0.0023746996703358104</v>
      </c>
      <c r="C40" s="135">
        <v>0.00969436218360619</v>
      </c>
      <c r="D40" s="135">
        <v>0.5498966307202324</v>
      </c>
      <c r="E40" s="135">
        <v>0.09428954573392188</v>
      </c>
      <c r="F40" s="135">
        <v>0.2635078504777337</v>
      </c>
      <c r="G40" s="135">
        <v>0.01223668771302453</v>
      </c>
      <c r="H40" s="135">
        <v>0.06800022350114544</v>
      </c>
      <c r="I40" s="135">
        <v>1</v>
      </c>
      <c r="K40" s="103"/>
      <c r="L40" s="103"/>
      <c r="M40" s="103"/>
      <c r="N40" s="103"/>
      <c r="O40" s="103"/>
      <c r="P40" s="103"/>
      <c r="Q40" s="103"/>
      <c r="R40" s="103"/>
    </row>
    <row r="41" spans="1:18" ht="12.75">
      <c r="A41" s="82" t="s">
        <v>231</v>
      </c>
      <c r="B41" s="135">
        <v>0.0644387904883061</v>
      </c>
      <c r="C41" s="135">
        <v>0.003571778060475585</v>
      </c>
      <c r="D41" s="135">
        <v>0.039240630198649575</v>
      </c>
      <c r="E41" s="135">
        <v>0.001076426264800861</v>
      </c>
      <c r="F41" s="135">
        <v>0.8536060279870828</v>
      </c>
      <c r="G41" s="135">
        <v>0.03351599960857227</v>
      </c>
      <c r="H41" s="135">
        <v>0.004501418925530874</v>
      </c>
      <c r="I41" s="135">
        <v>1</v>
      </c>
      <c r="K41" s="103"/>
      <c r="L41" s="103"/>
      <c r="M41" s="103"/>
      <c r="N41" s="103"/>
      <c r="O41" s="103"/>
      <c r="P41" s="103"/>
      <c r="Q41" s="103"/>
      <c r="R41" s="103"/>
    </row>
    <row r="42" spans="1:18" ht="12.75">
      <c r="A42" s="82" t="s">
        <v>232</v>
      </c>
      <c r="B42" s="135">
        <v>0.011935348049872398</v>
      </c>
      <c r="C42" s="135">
        <v>0.010500356599671756</v>
      </c>
      <c r="D42" s="135">
        <v>0.5328716155254045</v>
      </c>
      <c r="E42" s="135">
        <v>0.020055509250109557</v>
      </c>
      <c r="F42" s="135">
        <v>0.401239076449814</v>
      </c>
      <c r="G42" s="135">
        <v>0.02339809412512782</v>
      </c>
      <c r="H42" s="135">
        <v>0</v>
      </c>
      <c r="I42" s="135">
        <v>1</v>
      </c>
      <c r="K42" s="103"/>
      <c r="L42" s="103"/>
      <c r="M42" s="103"/>
      <c r="N42" s="103"/>
      <c r="O42" s="103"/>
      <c r="P42" s="103"/>
      <c r="Q42" s="103"/>
      <c r="R42" s="103"/>
    </row>
    <row r="43" spans="1:18" ht="12.75">
      <c r="A43" s="82" t="s">
        <v>233</v>
      </c>
      <c r="B43" s="135">
        <v>0.02468118448070896</v>
      </c>
      <c r="C43" s="135">
        <v>0.00545768939803307</v>
      </c>
      <c r="D43" s="135">
        <v>0.598846320112396</v>
      </c>
      <c r="E43" s="135">
        <v>0.004079757916351454</v>
      </c>
      <c r="F43" s="135">
        <v>0.36213930617097156</v>
      </c>
      <c r="G43" s="135">
        <v>0.004782232789365611</v>
      </c>
      <c r="H43" s="135">
        <v>0</v>
      </c>
      <c r="I43" s="135">
        <v>1</v>
      </c>
      <c r="K43" s="103"/>
      <c r="L43" s="103"/>
      <c r="M43" s="103"/>
      <c r="N43" s="103"/>
      <c r="O43" s="103"/>
      <c r="P43" s="103"/>
      <c r="Q43" s="103"/>
      <c r="R43" s="103"/>
    </row>
    <row r="44" spans="1:18" ht="12.75">
      <c r="A44" s="82" t="s">
        <v>234</v>
      </c>
      <c r="B44" s="135">
        <v>0.20829315332690454</v>
      </c>
      <c r="C44" s="135">
        <v>0.0014464802314368371</v>
      </c>
      <c r="D44" s="135">
        <v>0.04411764705882353</v>
      </c>
      <c r="E44" s="135">
        <v>0.00048216007714561236</v>
      </c>
      <c r="F44" s="135">
        <v>0.7109450337512054</v>
      </c>
      <c r="G44" s="135">
        <v>0.0349566055930569</v>
      </c>
      <c r="H44" s="135">
        <v>0</v>
      </c>
      <c r="I44" s="135">
        <v>1</v>
      </c>
      <c r="K44" s="103"/>
      <c r="L44" s="103"/>
      <c r="M44" s="103"/>
      <c r="N44" s="103"/>
      <c r="O44" s="103"/>
      <c r="P44" s="103"/>
      <c r="Q44" s="103"/>
      <c r="R44" s="103"/>
    </row>
    <row r="45" spans="1:18" ht="12.75">
      <c r="A45" s="82" t="s">
        <v>235</v>
      </c>
      <c r="B45" s="135">
        <v>0</v>
      </c>
      <c r="C45" s="135">
        <v>0</v>
      </c>
      <c r="D45" s="135">
        <v>0</v>
      </c>
      <c r="E45" s="135">
        <v>0.9797101449275363</v>
      </c>
      <c r="F45" s="135">
        <v>0</v>
      </c>
      <c r="G45" s="135">
        <v>0.011594202898550725</v>
      </c>
      <c r="H45" s="135">
        <v>0.008695652173913044</v>
      </c>
      <c r="I45" s="135">
        <v>1</v>
      </c>
      <c r="K45" s="103"/>
      <c r="L45" s="103"/>
      <c r="M45" s="103"/>
      <c r="N45" s="103"/>
      <c r="O45" s="103"/>
      <c r="P45" s="103"/>
      <c r="Q45" s="103"/>
      <c r="R45" s="103"/>
    </row>
    <row r="46" spans="1:18" ht="12.75">
      <c r="A46" s="82" t="s">
        <v>236</v>
      </c>
      <c r="B46" s="135">
        <v>0.002926829268292683</v>
      </c>
      <c r="C46" s="135">
        <v>0.0029891022314478466</v>
      </c>
      <c r="D46" s="135">
        <v>0.520394395433316</v>
      </c>
      <c r="E46" s="135">
        <v>0.0015983393876491956</v>
      </c>
      <c r="F46" s="135">
        <v>0.451063829787234</v>
      </c>
      <c r="G46" s="135">
        <v>0.020799169693824598</v>
      </c>
      <c r="H46" s="135">
        <v>0.0002283341982355994</v>
      </c>
      <c r="I46" s="135">
        <v>1</v>
      </c>
      <c r="K46" s="103"/>
      <c r="L46" s="103"/>
      <c r="M46" s="103"/>
      <c r="N46" s="103"/>
      <c r="O46" s="103"/>
      <c r="P46" s="103"/>
      <c r="Q46" s="103"/>
      <c r="R46" s="103"/>
    </row>
    <row r="47" spans="1:18" ht="12.75">
      <c r="A47" s="82" t="s">
        <v>237</v>
      </c>
      <c r="B47" s="153">
        <v>0.07571959896507115</v>
      </c>
      <c r="C47" s="153">
        <v>0.005457632600258732</v>
      </c>
      <c r="D47" s="153">
        <v>0.3291963130659767</v>
      </c>
      <c r="E47" s="153">
        <v>0.0005659767141009055</v>
      </c>
      <c r="F47" s="153">
        <v>0.5771749676584734</v>
      </c>
      <c r="G47" s="153">
        <v>0.011562095730918499</v>
      </c>
      <c r="H47" s="153">
        <v>0.00036384217335058217</v>
      </c>
      <c r="I47" s="135">
        <v>1</v>
      </c>
      <c r="K47" s="104"/>
      <c r="L47" s="104"/>
      <c r="M47" s="104"/>
      <c r="N47" s="104"/>
      <c r="O47" s="104"/>
      <c r="P47" s="104"/>
      <c r="Q47" s="104"/>
      <c r="R47" s="104"/>
    </row>
    <row r="48" spans="1:18" ht="12.75">
      <c r="A48" s="82" t="s">
        <v>238</v>
      </c>
      <c r="B48" s="135">
        <v>0.017261118450022015</v>
      </c>
      <c r="C48" s="135">
        <v>0.013914575077058565</v>
      </c>
      <c r="D48" s="135">
        <v>0.10145310435931308</v>
      </c>
      <c r="E48" s="135">
        <v>0.00973139586085425</v>
      </c>
      <c r="F48" s="135">
        <v>0.84852487890797</v>
      </c>
      <c r="G48" s="135">
        <v>0.009158960810215763</v>
      </c>
      <c r="H48" s="135">
        <v>0</v>
      </c>
      <c r="I48" s="135">
        <v>1</v>
      </c>
      <c r="K48" s="103"/>
      <c r="L48" s="103"/>
      <c r="M48" s="103"/>
      <c r="N48" s="103"/>
      <c r="O48" s="103"/>
      <c r="P48" s="103"/>
      <c r="Q48" s="103"/>
      <c r="R48" s="103"/>
    </row>
    <row r="49" spans="1:18" ht="12.75">
      <c r="A49" s="82" t="s">
        <v>239</v>
      </c>
      <c r="B49" s="135">
        <v>0.0013062518068032163</v>
      </c>
      <c r="C49" s="135">
        <v>0.01019304688587428</v>
      </c>
      <c r="D49" s="135">
        <v>0.45394391682816365</v>
      </c>
      <c r="E49" s="135">
        <v>0.0003854513528271786</v>
      </c>
      <c r="F49" s="135">
        <v>0.3466171290298404</v>
      </c>
      <c r="G49" s="135">
        <v>0.02192789918305727</v>
      </c>
      <c r="H49" s="135">
        <v>0.16562630491343405</v>
      </c>
      <c r="I49" s="135">
        <v>1</v>
      </c>
      <c r="J49" s="14"/>
      <c r="K49" s="103"/>
      <c r="L49" s="103"/>
      <c r="M49" s="103"/>
      <c r="N49" s="103"/>
      <c r="O49" s="103"/>
      <c r="P49" s="103"/>
      <c r="Q49" s="103"/>
      <c r="R49" s="103"/>
    </row>
    <row r="50" spans="1:18" ht="12.75">
      <c r="A50" s="82" t="s">
        <v>115</v>
      </c>
      <c r="B50" s="135">
        <v>0.00010598834128245893</v>
      </c>
      <c r="C50" s="135">
        <v>0</v>
      </c>
      <c r="D50" s="135">
        <v>0</v>
      </c>
      <c r="E50" s="135">
        <v>0</v>
      </c>
      <c r="F50" s="135">
        <v>0.7228404875463699</v>
      </c>
      <c r="G50" s="135">
        <v>0.0003179650238473768</v>
      </c>
      <c r="H50" s="135">
        <v>0.2767355590885003</v>
      </c>
      <c r="I50" s="135">
        <v>1</v>
      </c>
      <c r="J50" s="14"/>
      <c r="K50" s="103"/>
      <c r="L50" s="103"/>
      <c r="M50" s="103"/>
      <c r="N50" s="103"/>
      <c r="O50" s="103"/>
      <c r="P50" s="103"/>
      <c r="Q50" s="103"/>
      <c r="R50" s="103"/>
    </row>
    <row r="51" spans="1:18" ht="12.75">
      <c r="A51" s="82" t="s">
        <v>240</v>
      </c>
      <c r="B51" s="135">
        <v>0.0018302828618968385</v>
      </c>
      <c r="C51" s="135">
        <v>0.003660565723793677</v>
      </c>
      <c r="D51" s="135">
        <v>0.07088186356073212</v>
      </c>
      <c r="E51" s="135">
        <v>0.0004991680532445924</v>
      </c>
      <c r="F51" s="135">
        <v>0.14359400998336105</v>
      </c>
      <c r="G51" s="135">
        <v>0.005657237936772047</v>
      </c>
      <c r="H51" s="135">
        <v>0.7740432612312812</v>
      </c>
      <c r="I51" s="135">
        <v>1</v>
      </c>
      <c r="K51" s="103"/>
      <c r="L51" s="103"/>
      <c r="M51" s="103"/>
      <c r="N51" s="103"/>
      <c r="O51" s="103"/>
      <c r="P51" s="103"/>
      <c r="Q51" s="103"/>
      <c r="R51" s="103"/>
    </row>
    <row r="52" spans="1:18" ht="12.75">
      <c r="A52" s="82" t="s">
        <v>241</v>
      </c>
      <c r="B52" s="135">
        <v>0.003945143715949653</v>
      </c>
      <c r="C52" s="135">
        <v>0</v>
      </c>
      <c r="D52" s="135">
        <v>0.7434247604734172</v>
      </c>
      <c r="E52" s="135">
        <v>0</v>
      </c>
      <c r="F52" s="135">
        <v>0.2526300958106331</v>
      </c>
      <c r="G52" s="135">
        <v>0</v>
      </c>
      <c r="H52" s="135">
        <v>0</v>
      </c>
      <c r="I52" s="135">
        <v>1</v>
      </c>
      <c r="K52" s="103"/>
      <c r="L52" s="103"/>
      <c r="M52" s="103"/>
      <c r="N52" s="103"/>
      <c r="O52" s="103"/>
      <c r="P52" s="103"/>
      <c r="Q52" s="103"/>
      <c r="R52" s="103"/>
    </row>
    <row r="53" spans="1:18" ht="12.75">
      <c r="A53" s="82" t="s">
        <v>242</v>
      </c>
      <c r="B53" s="135">
        <v>0.20757695343330704</v>
      </c>
      <c r="C53" s="135">
        <v>0.004538279400157853</v>
      </c>
      <c r="D53" s="135">
        <v>0.04044988161010261</v>
      </c>
      <c r="E53" s="135">
        <v>0.0023677979479084454</v>
      </c>
      <c r="F53" s="135">
        <v>0.6726519337016574</v>
      </c>
      <c r="G53" s="135">
        <v>0.0728097868981847</v>
      </c>
      <c r="H53" s="135">
        <v>0</v>
      </c>
      <c r="I53" s="135">
        <v>1</v>
      </c>
      <c r="K53" s="103"/>
      <c r="L53" s="103"/>
      <c r="M53" s="103"/>
      <c r="N53" s="103"/>
      <c r="O53" s="103"/>
      <c r="P53" s="103"/>
      <c r="Q53" s="103"/>
      <c r="R53" s="103"/>
    </row>
    <row r="54" spans="1:18" ht="12.75">
      <c r="A54" s="82" t="s">
        <v>243</v>
      </c>
      <c r="B54" s="135">
        <v>0.0010541110330288123</v>
      </c>
      <c r="C54" s="135">
        <v>0.0023190442726633872</v>
      </c>
      <c r="D54" s="135">
        <v>0.7352073085031623</v>
      </c>
      <c r="E54" s="135">
        <v>0.0014991801358631997</v>
      </c>
      <c r="F54" s="135">
        <v>0.25987350667603654</v>
      </c>
      <c r="G54" s="135">
        <v>0</v>
      </c>
      <c r="H54" s="135">
        <v>4.684937924572499E-05</v>
      </c>
      <c r="I54" s="135">
        <v>1</v>
      </c>
      <c r="K54" s="103"/>
      <c r="L54" s="103"/>
      <c r="M54" s="103"/>
      <c r="N54" s="103"/>
      <c r="O54" s="103"/>
      <c r="P54" s="103"/>
      <c r="Q54" s="103"/>
      <c r="R54" s="103"/>
    </row>
    <row r="55" spans="1:18" ht="12.75">
      <c r="A55" s="82" t="s">
        <v>244</v>
      </c>
      <c r="B55" s="135">
        <v>0.0017509792206067847</v>
      </c>
      <c r="C55" s="135">
        <v>0.0024314545575250613</v>
      </c>
      <c r="D55" s="135">
        <v>0.3366693221801766</v>
      </c>
      <c r="E55" s="135">
        <v>0.0007136692557923388</v>
      </c>
      <c r="F55" s="135">
        <v>0.47870610104228906</v>
      </c>
      <c r="G55" s="135">
        <v>0.010406293567018523</v>
      </c>
      <c r="H55" s="135">
        <v>0.16932218017659165</v>
      </c>
      <c r="I55" s="135">
        <v>1</v>
      </c>
      <c r="K55" s="103"/>
      <c r="L55" s="103"/>
      <c r="M55" s="103"/>
      <c r="N55" s="103"/>
      <c r="O55" s="103"/>
      <c r="P55" s="103"/>
      <c r="Q55" s="103"/>
      <c r="R55" s="103"/>
    </row>
    <row r="56" spans="1:18" ht="12.75">
      <c r="A56" s="82" t="s">
        <v>245</v>
      </c>
      <c r="B56" s="135">
        <v>0.03074951953875721</v>
      </c>
      <c r="C56" s="135">
        <v>0.016816143497757848</v>
      </c>
      <c r="D56" s="135">
        <v>0.05981742472773863</v>
      </c>
      <c r="E56" s="135">
        <v>0.007367072389493914</v>
      </c>
      <c r="F56" s="135">
        <v>0.8806854580397181</v>
      </c>
      <c r="G56" s="135">
        <v>0.004724535554131967</v>
      </c>
      <c r="H56" s="135">
        <v>0</v>
      </c>
      <c r="I56" s="135">
        <v>1</v>
      </c>
      <c r="K56" s="103"/>
      <c r="L56" s="103"/>
      <c r="M56" s="103"/>
      <c r="N56" s="103"/>
      <c r="O56" s="103"/>
      <c r="P56" s="103"/>
      <c r="Q56" s="103"/>
      <c r="R56" s="103"/>
    </row>
    <row r="57" spans="1:18" ht="12.75">
      <c r="A57" s="82" t="s">
        <v>246</v>
      </c>
      <c r="B57" s="135">
        <v>0.0034061879080329264</v>
      </c>
      <c r="C57" s="135">
        <v>0.00510928186204939</v>
      </c>
      <c r="D57" s="135">
        <v>0.030087993187624184</v>
      </c>
      <c r="E57" s="135">
        <v>0.0008515469770082316</v>
      </c>
      <c r="F57" s="135">
        <v>0.9290377519159807</v>
      </c>
      <c r="G57" s="135">
        <v>0.031223389156968494</v>
      </c>
      <c r="H57" s="135">
        <v>0</v>
      </c>
      <c r="I57" s="135">
        <v>1</v>
      </c>
      <c r="K57" s="103"/>
      <c r="L57" s="103"/>
      <c r="M57" s="103"/>
      <c r="N57" s="103"/>
      <c r="O57" s="103"/>
      <c r="P57" s="103"/>
      <c r="Q57" s="103"/>
      <c r="R57" s="103"/>
    </row>
    <row r="58" spans="1:18" ht="12.75">
      <c r="A58" s="82" t="s">
        <v>247</v>
      </c>
      <c r="B58" s="135">
        <v>0.056818181818181816</v>
      </c>
      <c r="C58" s="135">
        <v>0.004545454545454545</v>
      </c>
      <c r="D58" s="135">
        <v>0.9363636363636364</v>
      </c>
      <c r="E58" s="135">
        <v>0</v>
      </c>
      <c r="F58" s="135">
        <v>0.0022727272727272726</v>
      </c>
      <c r="G58" s="135">
        <v>0</v>
      </c>
      <c r="H58" s="135">
        <v>0</v>
      </c>
      <c r="I58" s="135">
        <v>1</v>
      </c>
      <c r="K58" s="103"/>
      <c r="L58" s="103"/>
      <c r="M58" s="103"/>
      <c r="N58" s="103"/>
      <c r="O58" s="103"/>
      <c r="P58" s="103"/>
      <c r="Q58" s="103"/>
      <c r="R58" s="103"/>
    </row>
    <row r="59" spans="1:18" ht="12.75">
      <c r="A59" s="82" t="s">
        <v>248</v>
      </c>
      <c r="B59" s="135">
        <v>0.05464206518555709</v>
      </c>
      <c r="C59" s="135">
        <v>0.007698422660139743</v>
      </c>
      <c r="D59" s="135">
        <v>0.6458725576335718</v>
      </c>
      <c r="E59" s="135">
        <v>0.004058407598008452</v>
      </c>
      <c r="F59" s="135">
        <v>0.2805321953056357</v>
      </c>
      <c r="G59" s="135">
        <v>0.0071963516170871515</v>
      </c>
      <c r="H59" s="135">
        <v>0</v>
      </c>
      <c r="I59" s="135">
        <v>1</v>
      </c>
      <c r="K59" s="103"/>
      <c r="L59" s="103"/>
      <c r="M59" s="103"/>
      <c r="N59" s="103"/>
      <c r="O59" s="103"/>
      <c r="P59" s="103"/>
      <c r="Q59" s="103"/>
      <c r="R59" s="103"/>
    </row>
    <row r="60" spans="1:18" ht="12.75">
      <c r="A60" s="82" t="s">
        <v>249</v>
      </c>
      <c r="B60" s="135">
        <v>0.021523144609918825</v>
      </c>
      <c r="C60" s="135">
        <v>0.022721169933695495</v>
      </c>
      <c r="D60" s="135">
        <v>0.0955735029847355</v>
      </c>
      <c r="E60" s="135">
        <v>0.02615000103278045</v>
      </c>
      <c r="F60" s="135">
        <v>0.4434759258876748</v>
      </c>
      <c r="G60" s="135">
        <v>0.0004750790077045422</v>
      </c>
      <c r="H60" s="135">
        <v>0.3900811765434904</v>
      </c>
      <c r="I60" s="135">
        <v>1</v>
      </c>
      <c r="K60" s="103"/>
      <c r="L60" s="103"/>
      <c r="M60" s="103"/>
      <c r="N60" s="103"/>
      <c r="O60" s="103"/>
      <c r="P60" s="103"/>
      <c r="Q60" s="103"/>
      <c r="R60" s="103"/>
    </row>
    <row r="61" spans="1:18" ht="12.75">
      <c r="A61" s="82" t="s">
        <v>250</v>
      </c>
      <c r="B61" s="135">
        <v>0.001197748233321356</v>
      </c>
      <c r="C61" s="135">
        <v>0.0009581985866570847</v>
      </c>
      <c r="D61" s="135">
        <v>0.11438495628218949</v>
      </c>
      <c r="E61" s="135">
        <v>0.00047909929332854237</v>
      </c>
      <c r="F61" s="135">
        <v>0.7501497185291651</v>
      </c>
      <c r="G61" s="135">
        <v>0.11426518145885735</v>
      </c>
      <c r="H61" s="135">
        <v>0.018565097616481015</v>
      </c>
      <c r="I61" s="135">
        <v>1</v>
      </c>
      <c r="K61" s="103"/>
      <c r="L61" s="103"/>
      <c r="M61" s="103"/>
      <c r="N61" s="103"/>
      <c r="O61" s="103"/>
      <c r="P61" s="103"/>
      <c r="Q61" s="103"/>
      <c r="R61" s="103"/>
    </row>
    <row r="62" spans="1:18" ht="12.75">
      <c r="A62" s="82" t="s">
        <v>251</v>
      </c>
      <c r="B62" s="135">
        <v>0.014138817480719794</v>
      </c>
      <c r="C62" s="135">
        <v>0.014995715509854327</v>
      </c>
      <c r="D62" s="135">
        <v>0.399135961153956</v>
      </c>
      <c r="E62" s="135">
        <v>0.002713510425592688</v>
      </c>
      <c r="F62" s="135">
        <v>0.375</v>
      </c>
      <c r="G62" s="135">
        <v>0.030955441302485006</v>
      </c>
      <c r="H62" s="135">
        <v>0.1630248500428449</v>
      </c>
      <c r="I62" s="135">
        <v>1</v>
      </c>
      <c r="K62" s="103"/>
      <c r="L62" s="103"/>
      <c r="M62" s="103"/>
      <c r="N62" s="103"/>
      <c r="O62" s="103"/>
      <c r="P62" s="103"/>
      <c r="Q62" s="103"/>
      <c r="R62" s="103"/>
    </row>
    <row r="63" spans="1:18" ht="12.75">
      <c r="A63" s="82" t="s">
        <v>252</v>
      </c>
      <c r="B63" s="135">
        <v>0.03288422014158484</v>
      </c>
      <c r="C63" s="135">
        <v>0.0018269011189769354</v>
      </c>
      <c r="D63" s="135">
        <v>0.03950673669787623</v>
      </c>
      <c r="E63" s="135">
        <v>0.0009134505594884677</v>
      </c>
      <c r="F63" s="135">
        <v>0.7983557889929208</v>
      </c>
      <c r="G63" s="135">
        <v>0</v>
      </c>
      <c r="H63" s="135">
        <v>0.1267412651290249</v>
      </c>
      <c r="I63" s="135">
        <v>1</v>
      </c>
      <c r="K63" s="103"/>
      <c r="L63" s="103"/>
      <c r="M63" s="103"/>
      <c r="N63" s="103"/>
      <c r="O63" s="103"/>
      <c r="P63" s="103"/>
      <c r="Q63" s="103"/>
      <c r="R63" s="103"/>
    </row>
    <row r="64" spans="1:18" ht="12.75">
      <c r="A64" s="200" t="s">
        <v>173</v>
      </c>
      <c r="B64" s="136">
        <v>0.01233965472625781</v>
      </c>
      <c r="C64" s="136">
        <v>0.011044570132958733</v>
      </c>
      <c r="D64" s="136">
        <v>0.4437685606200633</v>
      </c>
      <c r="E64" s="136">
        <v>0.010226362549751703</v>
      </c>
      <c r="F64" s="136">
        <v>0.4320018976501177</v>
      </c>
      <c r="G64" s="136">
        <v>0.020736140376819093</v>
      </c>
      <c r="H64" s="136">
        <v>0.06988343006419973</v>
      </c>
      <c r="I64" s="136">
        <v>1</v>
      </c>
      <c r="L64" s="103"/>
      <c r="M64" s="103"/>
      <c r="N64" s="103"/>
      <c r="O64" s="103"/>
      <c r="P64" s="103"/>
      <c r="Q64" s="103"/>
      <c r="R64" s="103"/>
    </row>
    <row r="65" spans="1:18" ht="12.75">
      <c r="A65" s="90" t="s">
        <v>177</v>
      </c>
      <c r="B65" s="87"/>
      <c r="C65" s="87"/>
      <c r="D65" s="87"/>
      <c r="E65" s="87"/>
      <c r="F65" s="87"/>
      <c r="G65" s="87"/>
      <c r="H65" s="115"/>
      <c r="I65" s="72" t="s">
        <v>324</v>
      </c>
      <c r="J65" s="87"/>
      <c r="K65" s="105"/>
      <c r="L65" s="105"/>
      <c r="M65" s="106"/>
      <c r="N65" s="106"/>
      <c r="O65" s="106"/>
      <c r="P65" s="106"/>
      <c r="Q65" s="106"/>
      <c r="R65" s="106"/>
    </row>
    <row r="66" spans="1:18" s="64" customFormat="1" ht="12.75">
      <c r="A66" s="169" t="s">
        <v>18</v>
      </c>
      <c r="B66" s="169"/>
      <c r="C66" s="169"/>
      <c r="D66" s="169"/>
      <c r="E66" s="169"/>
      <c r="F66" s="169"/>
      <c r="G66" s="169"/>
      <c r="H66" s="169"/>
      <c r="I66" s="174"/>
      <c r="J66" s="169"/>
      <c r="K66" s="105"/>
      <c r="L66" s="105"/>
      <c r="M66" s="106"/>
      <c r="N66" s="106"/>
      <c r="O66" s="106"/>
      <c r="P66" s="106"/>
      <c r="Q66" s="106"/>
      <c r="R66" s="106"/>
    </row>
    <row r="67" spans="1:18" ht="53.25" customHeight="1">
      <c r="A67" s="275" t="s">
        <v>48</v>
      </c>
      <c r="B67" s="225"/>
      <c r="C67" s="225"/>
      <c r="D67" s="225"/>
      <c r="E67" s="225"/>
      <c r="F67" s="225"/>
      <c r="G67" s="225"/>
      <c r="H67" s="225"/>
      <c r="I67" s="225"/>
      <c r="J67" s="225"/>
      <c r="K67" s="105"/>
      <c r="L67" s="105"/>
      <c r="M67" s="106"/>
      <c r="N67" s="106"/>
      <c r="O67" s="106"/>
      <c r="P67" s="106"/>
      <c r="Q67" s="106"/>
      <c r="R67" s="106"/>
    </row>
    <row r="68" spans="1:18" ht="50.25" customHeight="1">
      <c r="A68" s="275" t="s">
        <v>297</v>
      </c>
      <c r="B68" s="275"/>
      <c r="C68" s="275"/>
      <c r="D68" s="275"/>
      <c r="E68" s="275"/>
      <c r="F68" s="275"/>
      <c r="G68" s="275"/>
      <c r="H68" s="275"/>
      <c r="I68" s="275"/>
      <c r="J68" s="275"/>
      <c r="K68" s="105"/>
      <c r="L68" s="105"/>
      <c r="M68" s="106"/>
      <c r="N68" s="106"/>
      <c r="O68" s="106"/>
      <c r="P68" s="106"/>
      <c r="Q68" s="106"/>
      <c r="R68" s="106"/>
    </row>
    <row r="69" spans="1:18" ht="12.75">
      <c r="A69" s="275" t="s">
        <v>8</v>
      </c>
      <c r="B69" s="275"/>
      <c r="C69" s="275"/>
      <c r="D69" s="275"/>
      <c r="E69" s="275"/>
      <c r="F69" s="275"/>
      <c r="G69" s="275"/>
      <c r="H69" s="275"/>
      <c r="I69" s="275"/>
      <c r="J69" s="275"/>
      <c r="K69" s="105"/>
      <c r="L69" s="105"/>
      <c r="M69" s="106"/>
      <c r="N69" s="106"/>
      <c r="O69" s="106"/>
      <c r="P69" s="106"/>
      <c r="Q69" s="106"/>
      <c r="R69" s="106"/>
    </row>
    <row r="70" spans="1:12" ht="24" customHeight="1">
      <c r="A70" s="272" t="s">
        <v>321</v>
      </c>
      <c r="B70" s="225"/>
      <c r="C70" s="225"/>
      <c r="D70" s="225"/>
      <c r="E70" s="225"/>
      <c r="F70" s="225"/>
      <c r="G70" s="225"/>
      <c r="H70" s="225"/>
      <c r="I70" s="225"/>
      <c r="J70" s="225"/>
      <c r="K70" s="32"/>
      <c r="L70" s="32"/>
    </row>
    <row r="71" spans="1:12" ht="48.75" customHeight="1">
      <c r="A71" s="278" t="s">
        <v>313</v>
      </c>
      <c r="B71" s="278"/>
      <c r="C71" s="278"/>
      <c r="D71" s="278"/>
      <c r="E71" s="278"/>
      <c r="F71" s="278"/>
      <c r="G71" s="278"/>
      <c r="H71" s="278"/>
      <c r="I71" s="278"/>
      <c r="J71" s="278"/>
      <c r="K71" s="37"/>
      <c r="L71" s="37"/>
    </row>
    <row r="72" spans="1:14" ht="22.5" customHeight="1">
      <c r="A72" s="275" t="s">
        <v>16</v>
      </c>
      <c r="B72" s="275"/>
      <c r="C72" s="275"/>
      <c r="D72" s="275"/>
      <c r="E72" s="275"/>
      <c r="F72" s="275"/>
      <c r="G72" s="275"/>
      <c r="H72" s="275"/>
      <c r="I72" s="275"/>
      <c r="J72" s="275"/>
      <c r="M72" s="96"/>
      <c r="N72" s="96"/>
    </row>
    <row r="73" spans="1:12" ht="12.75">
      <c r="A73" s="275" t="s">
        <v>39</v>
      </c>
      <c r="B73" s="275"/>
      <c r="C73" s="275"/>
      <c r="D73" s="275"/>
      <c r="E73" s="275"/>
      <c r="F73" s="275"/>
      <c r="G73" s="275"/>
      <c r="H73" s="275"/>
      <c r="I73" s="275"/>
      <c r="J73" s="275"/>
      <c r="K73" s="37"/>
      <c r="L73" s="37"/>
    </row>
    <row r="74" spans="1:12" ht="28.5" customHeight="1">
      <c r="A74" s="278" t="s">
        <v>299</v>
      </c>
      <c r="B74" s="278"/>
      <c r="C74" s="278"/>
      <c r="D74" s="278"/>
      <c r="E74" s="278"/>
      <c r="F74" s="278"/>
      <c r="G74" s="278"/>
      <c r="H74" s="250"/>
      <c r="I74" s="250"/>
      <c r="J74" s="250"/>
      <c r="K74" s="37"/>
      <c r="L74" s="37"/>
    </row>
    <row r="75" spans="1:12" ht="24" customHeight="1">
      <c r="A75" s="275"/>
      <c r="B75" s="225"/>
      <c r="C75" s="225"/>
      <c r="D75" s="225"/>
      <c r="E75" s="225"/>
      <c r="F75" s="225"/>
      <c r="G75" s="225"/>
      <c r="H75" s="225"/>
      <c r="I75" s="225"/>
      <c r="J75" s="225"/>
      <c r="K75" s="37"/>
      <c r="L75" s="37"/>
    </row>
    <row r="76" spans="1:10" ht="18" customHeight="1">
      <c r="A76" s="89"/>
      <c r="B76" s="89"/>
      <c r="C76" s="89"/>
      <c r="D76" s="89"/>
      <c r="E76" s="89"/>
      <c r="F76" s="89"/>
      <c r="G76" s="89"/>
      <c r="H76" s="89"/>
      <c r="I76" s="89"/>
      <c r="J76" s="89"/>
    </row>
  </sheetData>
  <sheetProtection/>
  <mergeCells count="21">
    <mergeCell ref="A1:I1"/>
    <mergeCell ref="A4:I4"/>
    <mergeCell ref="A2:I2"/>
    <mergeCell ref="A5:A7"/>
    <mergeCell ref="C5:C7"/>
    <mergeCell ref="A75:J75"/>
    <mergeCell ref="A74:J74"/>
    <mergeCell ref="A72:J72"/>
    <mergeCell ref="A68:J68"/>
    <mergeCell ref="A71:J71"/>
    <mergeCell ref="G5:G7"/>
    <mergeCell ref="A73:J73"/>
    <mergeCell ref="E5:E7"/>
    <mergeCell ref="A69:J69"/>
    <mergeCell ref="A70:J70"/>
    <mergeCell ref="D5:D7"/>
    <mergeCell ref="A3:I3"/>
    <mergeCell ref="A67:J67"/>
    <mergeCell ref="F5:F7"/>
    <mergeCell ref="I5:I7"/>
    <mergeCell ref="H5:H7"/>
  </mergeCells>
  <printOptions horizontalCentered="1" verticalCentered="1"/>
  <pageMargins left="0.5" right="0.5" top="0.5" bottom="0.5" header="0.5" footer="0.5"/>
  <pageSetup fitToHeight="1" fitToWidth="1" horizontalDpi="600" verticalDpi="600" orientation="portrait" pageOrder="overThenDown" scale="66"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J82"/>
  <sheetViews>
    <sheetView zoomScalePageLayoutView="0" workbookViewId="0" topLeftCell="A1">
      <selection activeCell="A1" sqref="A1:E1"/>
    </sheetView>
  </sheetViews>
  <sheetFormatPr defaultColWidth="9.140625" defaultRowHeight="12.75"/>
  <cols>
    <col min="1" max="1" width="22.28125" style="0" bestFit="1" customWidth="1"/>
    <col min="2" max="5" width="23.7109375" style="0" customWidth="1"/>
    <col min="6" max="6" width="5.8515625" style="0" customWidth="1"/>
    <col min="7" max="7" width="46.7109375" style="0" customWidth="1"/>
  </cols>
  <sheetData>
    <row r="1" spans="1:5" ht="12.75">
      <c r="A1" s="234" t="s">
        <v>280</v>
      </c>
      <c r="B1" s="234"/>
      <c r="C1" s="234"/>
      <c r="D1" s="234"/>
      <c r="E1" s="234"/>
    </row>
    <row r="2" spans="1:5" ht="12.75">
      <c r="A2" s="234" t="s">
        <v>75</v>
      </c>
      <c r="B2" s="234"/>
      <c r="C2" s="234"/>
      <c r="D2" s="234"/>
      <c r="E2" s="234"/>
    </row>
    <row r="3" spans="1:5" ht="12.75">
      <c r="A3" s="234"/>
      <c r="B3" s="234"/>
      <c r="C3" s="234"/>
      <c r="D3" s="234"/>
      <c r="E3" s="234"/>
    </row>
    <row r="4" spans="1:5" ht="12.75">
      <c r="A4" s="234" t="s">
        <v>33</v>
      </c>
      <c r="B4" s="234"/>
      <c r="C4" s="234"/>
      <c r="D4" s="234"/>
      <c r="E4" s="234"/>
    </row>
    <row r="5" spans="1:5" ht="17.25" customHeight="1">
      <c r="A5" s="29" t="s">
        <v>135</v>
      </c>
      <c r="B5" s="49" t="s">
        <v>253</v>
      </c>
      <c r="C5" s="49" t="s">
        <v>254</v>
      </c>
      <c r="D5" s="49" t="s">
        <v>255</v>
      </c>
      <c r="E5" s="49" t="s">
        <v>133</v>
      </c>
    </row>
    <row r="6" spans="1:10" ht="12.75">
      <c r="A6" s="82" t="s">
        <v>76</v>
      </c>
      <c r="B6" s="144">
        <v>0.010154511549189832</v>
      </c>
      <c r="C6" s="144">
        <v>0.9898141473657818</v>
      </c>
      <c r="D6" s="144">
        <v>0</v>
      </c>
      <c r="E6" s="144">
        <v>1</v>
      </c>
      <c r="H6" s="106"/>
      <c r="I6" s="106"/>
      <c r="J6" s="106"/>
    </row>
    <row r="7" spans="1:10" ht="12.75">
      <c r="A7" s="82" t="s">
        <v>77</v>
      </c>
      <c r="B7" s="144">
        <v>0.10127298444130127</v>
      </c>
      <c r="C7" s="144">
        <v>0.8741159830268741</v>
      </c>
      <c r="D7" s="144">
        <v>0.02461103253182461</v>
      </c>
      <c r="E7" s="144">
        <v>1</v>
      </c>
      <c r="H7" s="106"/>
      <c r="I7" s="106"/>
      <c r="J7" s="106"/>
    </row>
    <row r="8" spans="1:10" ht="12.75">
      <c r="A8" s="82" t="s">
        <v>78</v>
      </c>
      <c r="B8" s="184">
        <v>0</v>
      </c>
      <c r="C8" s="184">
        <v>1</v>
      </c>
      <c r="D8" s="184">
        <v>0</v>
      </c>
      <c r="E8" s="144">
        <v>1</v>
      </c>
      <c r="H8" s="106"/>
      <c r="I8" s="106"/>
      <c r="J8" s="106"/>
    </row>
    <row r="9" spans="1:10" ht="12.75">
      <c r="A9" s="82" t="s">
        <v>79</v>
      </c>
      <c r="B9" s="144">
        <v>0.4813740172220142</v>
      </c>
      <c r="C9" s="144">
        <v>0.5186259827779858</v>
      </c>
      <c r="D9" s="144">
        <v>0</v>
      </c>
      <c r="E9" s="144">
        <v>1</v>
      </c>
      <c r="H9" s="106"/>
      <c r="I9" s="106"/>
      <c r="J9" s="106"/>
    </row>
    <row r="10" spans="1:10" ht="12.75">
      <c r="A10" s="82" t="s">
        <v>80</v>
      </c>
      <c r="B10" s="144">
        <v>0</v>
      </c>
      <c r="C10" s="144">
        <v>1</v>
      </c>
      <c r="D10" s="144">
        <v>0</v>
      </c>
      <c r="E10" s="144">
        <v>1</v>
      </c>
      <c r="H10" s="107"/>
      <c r="I10" s="107"/>
      <c r="J10" s="107"/>
    </row>
    <row r="11" spans="1:10" ht="12.75">
      <c r="A11" s="82" t="s">
        <v>138</v>
      </c>
      <c r="B11" s="144">
        <v>0.5532187497034176</v>
      </c>
      <c r="C11" s="144">
        <v>0.4465344937219433</v>
      </c>
      <c r="D11" s="144">
        <v>0.0002467565746391185</v>
      </c>
      <c r="E11" s="144">
        <v>1</v>
      </c>
      <c r="H11" s="106"/>
      <c r="I11" s="106"/>
      <c r="J11" s="106"/>
    </row>
    <row r="12" spans="1:10" ht="12.75">
      <c r="A12" s="82" t="s">
        <v>81</v>
      </c>
      <c r="B12" s="144">
        <v>0.345443937625968</v>
      </c>
      <c r="C12" s="144">
        <v>0.6546091015169195</v>
      </c>
      <c r="D12" s="144">
        <v>0</v>
      </c>
      <c r="E12" s="144">
        <v>1</v>
      </c>
      <c r="H12" s="106"/>
      <c r="I12" s="106"/>
      <c r="J12" s="106"/>
    </row>
    <row r="13" spans="1:10" ht="12.75">
      <c r="A13" s="82" t="s">
        <v>82</v>
      </c>
      <c r="B13" s="144">
        <v>0.3721772475500639</v>
      </c>
      <c r="C13" s="144">
        <v>0.6278227524499361</v>
      </c>
      <c r="D13" s="144">
        <v>0</v>
      </c>
      <c r="E13" s="144">
        <v>1</v>
      </c>
      <c r="G13" s="106"/>
      <c r="H13" s="106"/>
      <c r="I13" s="106"/>
      <c r="J13" s="106"/>
    </row>
    <row r="14" spans="1:10" ht="12.75">
      <c r="A14" s="82" t="s">
        <v>83</v>
      </c>
      <c r="B14" s="144">
        <v>0.10207125103562552</v>
      </c>
      <c r="C14" s="144">
        <v>0.8979287489643745</v>
      </c>
      <c r="D14" s="144">
        <v>0</v>
      </c>
      <c r="E14" s="144">
        <v>1</v>
      </c>
      <c r="G14" s="106"/>
      <c r="H14" s="106"/>
      <c r="I14" s="106"/>
      <c r="J14" s="106"/>
    </row>
    <row r="15" spans="1:10" ht="12.75">
      <c r="A15" s="82" t="s">
        <v>84</v>
      </c>
      <c r="B15" s="144">
        <v>0.11851126346718903</v>
      </c>
      <c r="C15" s="144">
        <v>0.881488736532811</v>
      </c>
      <c r="D15" s="144">
        <v>0</v>
      </c>
      <c r="E15" s="144">
        <v>1</v>
      </c>
      <c r="G15" s="106"/>
      <c r="H15" s="106"/>
      <c r="I15" s="106"/>
      <c r="J15" s="106"/>
    </row>
    <row r="16" spans="1:10" ht="12.75">
      <c r="A16" s="82" t="s">
        <v>85</v>
      </c>
      <c r="B16" s="144">
        <v>0.2442103387162249</v>
      </c>
      <c r="C16" s="144">
        <v>0.7557797601956455</v>
      </c>
      <c r="D16" s="144">
        <v>0</v>
      </c>
      <c r="E16" s="144">
        <v>1</v>
      </c>
      <c r="G16" s="106"/>
      <c r="H16" s="106"/>
      <c r="I16" s="106"/>
      <c r="J16" s="106"/>
    </row>
    <row r="17" spans="1:10" ht="12.75">
      <c r="A17" s="82" t="s">
        <v>86</v>
      </c>
      <c r="B17" s="144">
        <v>0.021665463029831675</v>
      </c>
      <c r="C17" s="144">
        <v>0.9783530544599374</v>
      </c>
      <c r="D17" s="144">
        <v>0</v>
      </c>
      <c r="E17" s="144">
        <v>1</v>
      </c>
      <c r="G17" s="106"/>
      <c r="H17" s="106"/>
      <c r="I17" s="106"/>
      <c r="J17" s="106"/>
    </row>
    <row r="18" spans="1:10" ht="12.75">
      <c r="A18" s="82" t="s">
        <v>87</v>
      </c>
      <c r="B18" s="184">
        <v>0.011811023622047244</v>
      </c>
      <c r="C18" s="184">
        <v>0.9881889763779528</v>
      </c>
      <c r="D18" s="184">
        <v>0</v>
      </c>
      <c r="E18" s="144">
        <v>1</v>
      </c>
      <c r="G18" s="106"/>
      <c r="H18" s="106"/>
      <c r="I18" s="106"/>
      <c r="J18" s="106"/>
    </row>
    <row r="19" spans="1:10" ht="12.75">
      <c r="A19" s="82" t="s">
        <v>88</v>
      </c>
      <c r="B19" s="144">
        <v>0.06283075146733379</v>
      </c>
      <c r="C19" s="144">
        <v>0.9371692485326663</v>
      </c>
      <c r="D19" s="144">
        <v>0</v>
      </c>
      <c r="E19" s="144">
        <v>1</v>
      </c>
      <c r="G19" s="106"/>
      <c r="H19" s="106"/>
      <c r="I19" s="106"/>
      <c r="J19" s="106"/>
    </row>
    <row r="20" spans="1:10" ht="12.75">
      <c r="A20" s="82" t="s">
        <v>89</v>
      </c>
      <c r="B20" s="144">
        <v>0.16079516859587317</v>
      </c>
      <c r="C20" s="144">
        <v>0.8392048314041268</v>
      </c>
      <c r="D20" s="144">
        <v>0</v>
      </c>
      <c r="E20" s="144">
        <v>1</v>
      </c>
      <c r="G20" s="106"/>
      <c r="H20" s="106"/>
      <c r="I20" s="106"/>
      <c r="J20" s="106"/>
    </row>
    <row r="21" spans="1:10" ht="12.75">
      <c r="A21" s="82" t="s">
        <v>90</v>
      </c>
      <c r="B21" s="144">
        <v>0.16222072560100728</v>
      </c>
      <c r="C21" s="144">
        <v>0.8118649527100231</v>
      </c>
      <c r="D21" s="144">
        <v>0.025914321688969576</v>
      </c>
      <c r="E21" s="144">
        <v>1</v>
      </c>
      <c r="G21" s="106"/>
      <c r="H21" s="106"/>
      <c r="I21" s="106"/>
      <c r="J21" s="106"/>
    </row>
    <row r="22" spans="1:10" ht="12.75">
      <c r="A22" s="82" t="s">
        <v>91</v>
      </c>
      <c r="B22" s="144">
        <v>0.0790958888950368</v>
      </c>
      <c r="C22" s="144">
        <v>0.9209041111049632</v>
      </c>
      <c r="D22" s="144">
        <v>0</v>
      </c>
      <c r="E22" s="144">
        <v>1</v>
      </c>
      <c r="G22" s="106"/>
      <c r="H22" s="106"/>
      <c r="I22" s="106"/>
      <c r="J22" s="106"/>
    </row>
    <row r="23" spans="1:10" ht="12.75">
      <c r="A23" s="82" t="s">
        <v>92</v>
      </c>
      <c r="B23" s="144">
        <v>0.06273304114607182</v>
      </c>
      <c r="C23" s="144">
        <v>0.9372669588539282</v>
      </c>
      <c r="D23" s="144">
        <v>0</v>
      </c>
      <c r="E23" s="144">
        <v>1</v>
      </c>
      <c r="G23" s="106"/>
      <c r="H23" s="106"/>
      <c r="I23" s="106"/>
      <c r="J23" s="106"/>
    </row>
    <row r="24" spans="1:10" ht="12.75">
      <c r="A24" s="82" t="s">
        <v>93</v>
      </c>
      <c r="B24" s="144">
        <v>0.1289871944121071</v>
      </c>
      <c r="C24" s="144">
        <v>0.8710128055878928</v>
      </c>
      <c r="D24" s="144">
        <v>0</v>
      </c>
      <c r="E24" s="144">
        <v>1</v>
      </c>
      <c r="G24" s="106"/>
      <c r="H24" s="106"/>
      <c r="I24" s="106"/>
      <c r="J24" s="106"/>
    </row>
    <row r="25" spans="1:10" ht="12.75">
      <c r="A25" s="82" t="s">
        <v>94</v>
      </c>
      <c r="B25" s="144">
        <v>0.03860064654482604</v>
      </c>
      <c r="C25" s="144">
        <v>0.9359536536184105</v>
      </c>
      <c r="D25" s="144">
        <v>0.025445699836763435</v>
      </c>
      <c r="E25" s="144">
        <v>1</v>
      </c>
      <c r="G25" s="106"/>
      <c r="H25" s="106"/>
      <c r="I25" s="106"/>
      <c r="J25" s="106"/>
    </row>
    <row r="26" spans="1:10" ht="12.75">
      <c r="A26" s="82" t="s">
        <v>95</v>
      </c>
      <c r="B26" s="144">
        <v>0.01793751654752449</v>
      </c>
      <c r="C26" s="144">
        <v>0.9812682022769393</v>
      </c>
      <c r="D26" s="144">
        <v>0.0007942811755361397</v>
      </c>
      <c r="E26" s="144">
        <v>1</v>
      </c>
      <c r="G26" s="106"/>
      <c r="H26" s="106"/>
      <c r="I26" s="106"/>
      <c r="J26" s="106"/>
    </row>
    <row r="27" spans="1:10" ht="12.75">
      <c r="A27" s="82" t="s">
        <v>96</v>
      </c>
      <c r="B27" s="144">
        <v>0.03388725969371131</v>
      </c>
      <c r="C27" s="144">
        <v>0.9664385793418051</v>
      </c>
      <c r="D27" s="144">
        <v>0</v>
      </c>
      <c r="E27" s="144">
        <v>1</v>
      </c>
      <c r="G27" s="106"/>
      <c r="H27" s="106"/>
      <c r="I27" s="106"/>
      <c r="J27" s="106"/>
    </row>
    <row r="28" spans="1:10" ht="12.75">
      <c r="A28" s="82" t="s">
        <v>97</v>
      </c>
      <c r="B28" s="144">
        <v>0.033991317880252274</v>
      </c>
      <c r="C28" s="144">
        <v>0.9659677287247113</v>
      </c>
      <c r="D28" s="144">
        <v>0</v>
      </c>
      <c r="E28" s="144">
        <v>1</v>
      </c>
      <c r="G28" s="106"/>
      <c r="H28" s="106"/>
      <c r="I28" s="106"/>
      <c r="J28" s="106"/>
    </row>
    <row r="29" spans="1:10" ht="12.75">
      <c r="A29" s="82" t="s">
        <v>98</v>
      </c>
      <c r="B29" s="144">
        <v>0.3257887220322846</v>
      </c>
      <c r="C29" s="144">
        <v>0.6741680010386463</v>
      </c>
      <c r="D29" s="144">
        <v>0</v>
      </c>
      <c r="E29" s="144">
        <v>1</v>
      </c>
      <c r="G29" s="106"/>
      <c r="H29" s="106"/>
      <c r="I29" s="106"/>
      <c r="J29" s="106"/>
    </row>
    <row r="30" spans="1:10" ht="12.75">
      <c r="A30" s="82" t="s">
        <v>99</v>
      </c>
      <c r="B30" s="144">
        <v>0.04292238730230329</v>
      </c>
      <c r="C30" s="144">
        <v>0.9570776126976968</v>
      </c>
      <c r="D30" s="144">
        <v>0</v>
      </c>
      <c r="E30" s="144">
        <v>1</v>
      </c>
      <c r="G30" s="106"/>
      <c r="H30" s="106"/>
      <c r="I30" s="106"/>
      <c r="J30" s="106"/>
    </row>
    <row r="31" spans="1:10" ht="12.75">
      <c r="A31" s="82" t="s">
        <v>100</v>
      </c>
      <c r="B31" s="144">
        <v>0.03300250141208747</v>
      </c>
      <c r="C31" s="144">
        <v>0.9669974985879125</v>
      </c>
      <c r="D31" s="144">
        <v>0</v>
      </c>
      <c r="E31" s="144">
        <v>1</v>
      </c>
      <c r="G31" s="106"/>
      <c r="H31" s="106"/>
      <c r="I31" s="106"/>
      <c r="J31" s="106"/>
    </row>
    <row r="32" spans="1:10" ht="12.75">
      <c r="A32" s="82" t="s">
        <v>101</v>
      </c>
      <c r="B32" s="144">
        <v>0.005594956658786446</v>
      </c>
      <c r="C32" s="144">
        <v>0.9944050433412136</v>
      </c>
      <c r="D32" s="144">
        <v>0</v>
      </c>
      <c r="E32" s="144">
        <v>1</v>
      </c>
      <c r="G32" s="106"/>
      <c r="H32" s="106"/>
      <c r="I32" s="106"/>
      <c r="J32" s="106"/>
    </row>
    <row r="33" spans="1:10" ht="12.75">
      <c r="A33" s="82" t="s">
        <v>102</v>
      </c>
      <c r="B33" s="144">
        <v>0.03022459714452701</v>
      </c>
      <c r="C33" s="144">
        <v>0.9162283265147088</v>
      </c>
      <c r="D33" s="144">
        <v>0.05354707634076424</v>
      </c>
      <c r="E33" s="144">
        <v>1</v>
      </c>
      <c r="G33" s="106"/>
      <c r="H33" s="106"/>
      <c r="I33" s="106"/>
      <c r="J33" s="106"/>
    </row>
    <row r="34" spans="1:10" ht="12.75">
      <c r="A34" s="82" t="s">
        <v>103</v>
      </c>
      <c r="B34" s="144">
        <v>0.04820875718708536</v>
      </c>
      <c r="C34" s="144">
        <v>0.9517912428129146</v>
      </c>
      <c r="D34" s="144">
        <v>0</v>
      </c>
      <c r="E34" s="144">
        <v>1</v>
      </c>
      <c r="G34" s="106"/>
      <c r="H34" s="106"/>
      <c r="I34" s="106"/>
      <c r="J34" s="106"/>
    </row>
    <row r="35" spans="1:10" ht="12.75">
      <c r="A35" s="82" t="s">
        <v>104</v>
      </c>
      <c r="B35" s="144">
        <v>0.10649023314429741</v>
      </c>
      <c r="C35" s="144">
        <v>0.8922495274102079</v>
      </c>
      <c r="D35" s="144">
        <v>0.001260239445494644</v>
      </c>
      <c r="E35" s="144">
        <v>1</v>
      </c>
      <c r="G35" s="106"/>
      <c r="H35" s="106"/>
      <c r="I35" s="106"/>
      <c r="J35" s="106"/>
    </row>
    <row r="36" spans="1:10" ht="12.75">
      <c r="A36" s="82" t="s">
        <v>105</v>
      </c>
      <c r="B36" s="144">
        <v>0.3192999053926206</v>
      </c>
      <c r="C36" s="144">
        <v>0.6808577735730054</v>
      </c>
      <c r="D36" s="144">
        <v>0</v>
      </c>
      <c r="E36" s="144">
        <v>1</v>
      </c>
      <c r="G36" s="106"/>
      <c r="H36" s="106"/>
      <c r="I36" s="106"/>
      <c r="J36" s="106"/>
    </row>
    <row r="37" spans="1:10" ht="12.75">
      <c r="A37" s="82" t="s">
        <v>106</v>
      </c>
      <c r="B37" s="144">
        <v>0.06612755967131864</v>
      </c>
      <c r="C37" s="144">
        <v>0.9338724403286813</v>
      </c>
      <c r="D37" s="144">
        <v>0</v>
      </c>
      <c r="E37" s="144">
        <v>1</v>
      </c>
      <c r="G37" s="106"/>
      <c r="H37" s="106"/>
      <c r="I37" s="106"/>
      <c r="J37" s="106"/>
    </row>
    <row r="38" spans="1:10" ht="12.75">
      <c r="A38" s="82" t="s">
        <v>107</v>
      </c>
      <c r="B38" s="144">
        <v>0.3021735486394368</v>
      </c>
      <c r="C38" s="144">
        <v>0.6978264513605632</v>
      </c>
      <c r="D38" s="144">
        <v>0</v>
      </c>
      <c r="E38" s="144">
        <v>1</v>
      </c>
      <c r="G38" s="106"/>
      <c r="H38" s="106"/>
      <c r="I38" s="106"/>
      <c r="J38" s="106"/>
    </row>
    <row r="39" spans="1:10" ht="12.75">
      <c r="A39" s="82" t="s">
        <v>108</v>
      </c>
      <c r="B39" s="144">
        <v>0.746208043839906</v>
      </c>
      <c r="C39" s="144">
        <v>0.2537430276935121</v>
      </c>
      <c r="D39" s="144">
        <v>0</v>
      </c>
      <c r="E39" s="144">
        <v>1</v>
      </c>
      <c r="G39" s="106"/>
      <c r="H39" s="106"/>
      <c r="I39" s="106"/>
      <c r="J39" s="106"/>
    </row>
    <row r="40" spans="1:10" ht="12.75">
      <c r="A40" s="82" t="s">
        <v>109</v>
      </c>
      <c r="B40" s="144">
        <v>0.2425393333734329</v>
      </c>
      <c r="C40" s="144">
        <v>0.7574606666265671</v>
      </c>
      <c r="D40" s="144">
        <v>0</v>
      </c>
      <c r="E40" s="144">
        <v>1</v>
      </c>
      <c r="G40" s="106"/>
      <c r="H40" s="106"/>
      <c r="I40" s="106"/>
      <c r="J40" s="106"/>
    </row>
    <row r="41" spans="1:10" ht="12.75">
      <c r="A41" s="82" t="s">
        <v>110</v>
      </c>
      <c r="B41" s="144">
        <v>0.07040959688749594</v>
      </c>
      <c r="C41" s="144">
        <v>0.9295904031125041</v>
      </c>
      <c r="D41" s="144">
        <v>0</v>
      </c>
      <c r="E41" s="144">
        <v>1</v>
      </c>
      <c r="G41" s="106"/>
      <c r="H41" s="106"/>
      <c r="I41" s="106"/>
      <c r="J41" s="106"/>
    </row>
    <row r="42" spans="1:10" ht="12.75">
      <c r="A42" s="82" t="s">
        <v>111</v>
      </c>
      <c r="B42" s="144">
        <v>0.03278688524590164</v>
      </c>
      <c r="C42" s="144">
        <v>0.9674541947926711</v>
      </c>
      <c r="D42" s="144">
        <v>0</v>
      </c>
      <c r="E42" s="144">
        <v>1</v>
      </c>
      <c r="G42" s="106"/>
      <c r="H42" s="106"/>
      <c r="I42" s="106"/>
      <c r="J42" s="106"/>
    </row>
    <row r="43" spans="1:10" ht="12.75">
      <c r="A43" s="82" t="s">
        <v>139</v>
      </c>
      <c r="B43" s="144">
        <v>0</v>
      </c>
      <c r="C43" s="144">
        <v>1</v>
      </c>
      <c r="D43" s="144">
        <v>0</v>
      </c>
      <c r="E43" s="144">
        <v>1</v>
      </c>
      <c r="G43" s="106"/>
      <c r="H43" s="106"/>
      <c r="I43" s="106"/>
      <c r="J43" s="106"/>
    </row>
    <row r="44" spans="1:10" ht="12.75">
      <c r="A44" s="82" t="s">
        <v>112</v>
      </c>
      <c r="B44" s="144">
        <v>0.04481577581733264</v>
      </c>
      <c r="C44" s="144">
        <v>0.9551842241826674</v>
      </c>
      <c r="D44" s="144">
        <v>0</v>
      </c>
      <c r="E44" s="144">
        <v>1</v>
      </c>
      <c r="G44" s="106"/>
      <c r="H44" s="106"/>
      <c r="I44" s="106"/>
      <c r="J44" s="106"/>
    </row>
    <row r="45" spans="1:10" ht="12.75">
      <c r="A45" s="82" t="s">
        <v>167</v>
      </c>
      <c r="B45" s="145">
        <v>0.09516494178525227</v>
      </c>
      <c r="C45" s="145">
        <v>0.9048350582147477</v>
      </c>
      <c r="D45" s="145">
        <v>0</v>
      </c>
      <c r="E45" s="144">
        <v>1</v>
      </c>
      <c r="G45" s="106"/>
      <c r="H45" s="106"/>
      <c r="I45" s="106"/>
      <c r="J45" s="106"/>
    </row>
    <row r="46" spans="1:10" ht="12.75">
      <c r="A46" s="82" t="s">
        <v>113</v>
      </c>
      <c r="B46" s="144">
        <v>0.05165125495376486</v>
      </c>
      <c r="C46" s="144">
        <v>0.9483927785116689</v>
      </c>
      <c r="D46" s="144">
        <v>0</v>
      </c>
      <c r="E46" s="144">
        <v>1</v>
      </c>
      <c r="G46" s="106"/>
      <c r="H46" s="106"/>
      <c r="I46" s="106"/>
      <c r="J46" s="106"/>
    </row>
    <row r="47" spans="1:10" ht="12.75">
      <c r="A47" s="82" t="s">
        <v>114</v>
      </c>
      <c r="B47" s="144">
        <v>0.11992890563936744</v>
      </c>
      <c r="C47" s="144">
        <v>0.8236238851354969</v>
      </c>
      <c r="D47" s="144">
        <v>0.05645791620715869</v>
      </c>
      <c r="E47" s="144">
        <v>1</v>
      </c>
      <c r="G47" s="107"/>
      <c r="H47" s="107"/>
      <c r="I47" s="107"/>
      <c r="J47" s="107"/>
    </row>
    <row r="48" spans="1:10" ht="12.75">
      <c r="A48" s="82" t="s">
        <v>115</v>
      </c>
      <c r="B48" s="144">
        <v>0.9980922098569157</v>
      </c>
      <c r="C48" s="144">
        <v>0.0019077901430842607</v>
      </c>
      <c r="D48" s="144">
        <v>0</v>
      </c>
      <c r="E48" s="144">
        <v>1</v>
      </c>
      <c r="F48" s="14"/>
      <c r="G48" s="106"/>
      <c r="H48" s="106"/>
      <c r="I48" s="106"/>
      <c r="J48" s="106"/>
    </row>
    <row r="49" spans="1:10" ht="12.75">
      <c r="A49" s="82" t="s">
        <v>116</v>
      </c>
      <c r="B49" s="144">
        <v>0.2173044925124792</v>
      </c>
      <c r="C49" s="144">
        <v>0.7826955074875208</v>
      </c>
      <c r="D49" s="144">
        <v>0</v>
      </c>
      <c r="E49" s="144">
        <v>1</v>
      </c>
      <c r="G49" s="106"/>
      <c r="H49" s="106"/>
      <c r="I49" s="106"/>
      <c r="J49" s="106"/>
    </row>
    <row r="50" spans="1:10" ht="12.75">
      <c r="A50" s="82" t="s">
        <v>117</v>
      </c>
      <c r="B50" s="144">
        <v>0</v>
      </c>
      <c r="C50" s="144">
        <v>1</v>
      </c>
      <c r="D50" s="144">
        <v>0</v>
      </c>
      <c r="E50" s="144">
        <v>1</v>
      </c>
      <c r="G50" s="106"/>
      <c r="H50" s="106"/>
      <c r="I50" s="106"/>
      <c r="J50" s="106"/>
    </row>
    <row r="51" spans="1:10" ht="12.75">
      <c r="A51" s="82" t="s">
        <v>118</v>
      </c>
      <c r="B51" s="144">
        <v>0.03235990528808208</v>
      </c>
      <c r="C51" s="144">
        <v>0.9676400947119179</v>
      </c>
      <c r="D51" s="144">
        <v>0</v>
      </c>
      <c r="E51" s="144">
        <v>1</v>
      </c>
      <c r="G51" s="106"/>
      <c r="H51" s="106"/>
      <c r="I51" s="106"/>
      <c r="J51" s="106"/>
    </row>
    <row r="52" spans="1:10" ht="12.75">
      <c r="A52" s="82" t="s">
        <v>123</v>
      </c>
      <c r="B52" s="144">
        <v>0.0089950808151792</v>
      </c>
      <c r="C52" s="144">
        <v>0.9909814944951979</v>
      </c>
      <c r="D52" s="144">
        <v>0</v>
      </c>
      <c r="E52" s="144">
        <v>1</v>
      </c>
      <c r="G52" s="106"/>
      <c r="H52" s="106"/>
      <c r="I52" s="106"/>
      <c r="J52" s="106"/>
    </row>
    <row r="53" spans="1:10" ht="12.75">
      <c r="A53" s="82" t="s">
        <v>124</v>
      </c>
      <c r="B53" s="144">
        <v>0.44096461528248027</v>
      </c>
      <c r="C53" s="144">
        <v>0.5590353847175198</v>
      </c>
      <c r="D53" s="144">
        <v>0</v>
      </c>
      <c r="E53" s="144">
        <v>1</v>
      </c>
      <c r="G53" s="106"/>
      <c r="H53" s="106"/>
      <c r="I53" s="106"/>
      <c r="J53" s="106"/>
    </row>
    <row r="54" spans="1:10" ht="12.75">
      <c r="A54" s="82" t="s">
        <v>125</v>
      </c>
      <c r="B54" s="144">
        <v>0.16880204996796924</v>
      </c>
      <c r="C54" s="144">
        <v>0.8311979500320308</v>
      </c>
      <c r="D54" s="144">
        <v>0</v>
      </c>
      <c r="E54" s="144">
        <v>1</v>
      </c>
      <c r="G54" s="106"/>
      <c r="H54" s="106"/>
      <c r="I54" s="106"/>
      <c r="J54" s="106"/>
    </row>
    <row r="55" spans="1:10" ht="12.75">
      <c r="A55" s="82" t="s">
        <v>126</v>
      </c>
      <c r="B55" s="144">
        <v>0.02214022140221402</v>
      </c>
      <c r="C55" s="144">
        <v>0.9775759296054499</v>
      </c>
      <c r="D55" s="144">
        <v>0</v>
      </c>
      <c r="E55" s="144">
        <v>1</v>
      </c>
      <c r="G55" s="106"/>
      <c r="H55" s="106"/>
      <c r="I55" s="106"/>
      <c r="J55" s="106"/>
    </row>
    <row r="56" spans="1:10" ht="12.75">
      <c r="A56" s="82" t="s">
        <v>127</v>
      </c>
      <c r="B56" s="144">
        <v>0.08636363636363636</v>
      </c>
      <c r="C56" s="144">
        <v>0.9113636363636364</v>
      </c>
      <c r="D56" s="144">
        <v>0</v>
      </c>
      <c r="E56" s="144">
        <v>1</v>
      </c>
      <c r="G56" s="106"/>
      <c r="H56" s="106"/>
      <c r="I56" s="106"/>
      <c r="J56" s="106"/>
    </row>
    <row r="57" spans="1:10" ht="12.75">
      <c r="A57" s="82" t="s">
        <v>128</v>
      </c>
      <c r="B57" s="144">
        <v>0.08639805865863354</v>
      </c>
      <c r="C57" s="144">
        <v>0.9135601020877787</v>
      </c>
      <c r="D57" s="144">
        <v>0</v>
      </c>
      <c r="E57" s="144">
        <v>1</v>
      </c>
      <c r="G57" s="106"/>
      <c r="H57" s="106"/>
      <c r="I57" s="106"/>
      <c r="J57" s="106"/>
    </row>
    <row r="58" spans="1:10" ht="12.75">
      <c r="A58" s="82" t="s">
        <v>129</v>
      </c>
      <c r="B58" s="144">
        <v>0.10552950653750026</v>
      </c>
      <c r="C58" s="144">
        <v>0.8800322227500877</v>
      </c>
      <c r="D58" s="144">
        <v>0.014438270712411955</v>
      </c>
      <c r="E58" s="144">
        <v>1</v>
      </c>
      <c r="G58" s="106"/>
      <c r="H58" s="106"/>
      <c r="I58" s="106"/>
      <c r="J58" s="106"/>
    </row>
    <row r="59" spans="1:10" ht="12.75">
      <c r="A59" s="82" t="s">
        <v>130</v>
      </c>
      <c r="B59" s="144">
        <v>0.02000239549646664</v>
      </c>
      <c r="C59" s="144">
        <v>0.9799976045035333</v>
      </c>
      <c r="D59" s="144">
        <v>0</v>
      </c>
      <c r="E59" s="144">
        <v>1</v>
      </c>
      <c r="G59" s="106"/>
      <c r="H59" s="106"/>
      <c r="I59" s="106"/>
      <c r="J59" s="106"/>
    </row>
    <row r="60" spans="1:10" ht="12.75">
      <c r="A60" s="82" t="s">
        <v>131</v>
      </c>
      <c r="B60" s="144">
        <v>0.08672831792051987</v>
      </c>
      <c r="C60" s="144">
        <v>0.9132716820794802</v>
      </c>
      <c r="D60" s="144">
        <v>0</v>
      </c>
      <c r="E60" s="144">
        <v>1</v>
      </c>
      <c r="G60" s="106"/>
      <c r="H60" s="106"/>
      <c r="I60" s="106"/>
      <c r="J60" s="106"/>
    </row>
    <row r="61" spans="1:10" ht="12.75">
      <c r="A61" s="82" t="s">
        <v>132</v>
      </c>
      <c r="B61" s="144">
        <v>0.12285910025119891</v>
      </c>
      <c r="C61" s="144">
        <v>0.8773692623886732</v>
      </c>
      <c r="D61" s="144">
        <v>0</v>
      </c>
      <c r="E61" s="144">
        <v>1</v>
      </c>
      <c r="G61" s="106"/>
      <c r="H61" s="106"/>
      <c r="I61" s="106"/>
      <c r="J61" s="106"/>
    </row>
    <row r="62" spans="1:10" ht="12.75">
      <c r="A62" s="202" t="s">
        <v>173</v>
      </c>
      <c r="B62" s="136">
        <v>0.1871046048821362</v>
      </c>
      <c r="C62" s="136">
        <v>0.8063497344522076</v>
      </c>
      <c r="D62" s="136">
        <v>0.006545044545488152</v>
      </c>
      <c r="E62" s="136">
        <v>1</v>
      </c>
      <c r="G62" s="106"/>
      <c r="H62" s="106"/>
      <c r="I62" s="106"/>
      <c r="J62" s="106"/>
    </row>
    <row r="63" spans="1:10" ht="12.75">
      <c r="A63" s="35" t="s">
        <v>177</v>
      </c>
      <c r="B63" s="44"/>
      <c r="C63" s="44"/>
      <c r="D63" s="16"/>
      <c r="E63" s="72" t="s">
        <v>324</v>
      </c>
      <c r="F63" s="44"/>
      <c r="G63" s="106"/>
      <c r="H63" s="106"/>
      <c r="I63" s="106"/>
      <c r="J63" s="106"/>
    </row>
    <row r="64" spans="1:10" s="64" customFormat="1" ht="12.75">
      <c r="A64" s="241" t="s">
        <v>18</v>
      </c>
      <c r="B64" s="284"/>
      <c r="C64" s="284"/>
      <c r="D64" s="284"/>
      <c r="E64" s="284"/>
      <c r="F64" s="130"/>
      <c r="G64" s="106"/>
      <c r="H64" s="106"/>
      <c r="I64" s="106"/>
      <c r="J64" s="106"/>
    </row>
    <row r="65" spans="1:10" ht="45.75" customHeight="1">
      <c r="A65" s="285" t="s">
        <v>47</v>
      </c>
      <c r="B65" s="235"/>
      <c r="C65" s="235"/>
      <c r="D65" s="235"/>
      <c r="E65" s="235"/>
      <c r="G65" s="106"/>
      <c r="H65" s="106"/>
      <c r="I65" s="106"/>
      <c r="J65" s="106"/>
    </row>
    <row r="66" spans="1:10" ht="48" customHeight="1">
      <c r="A66" s="243" t="s">
        <v>295</v>
      </c>
      <c r="B66" s="281"/>
      <c r="C66" s="281"/>
      <c r="D66" s="281"/>
      <c r="E66" s="281"/>
      <c r="G66" s="106"/>
      <c r="H66" s="106"/>
      <c r="I66" s="106"/>
      <c r="J66" s="106"/>
    </row>
    <row r="67" spans="1:5" ht="23.25" customHeight="1">
      <c r="A67" s="244" t="s">
        <v>8</v>
      </c>
      <c r="B67" s="281"/>
      <c r="C67" s="281"/>
      <c r="D67" s="281"/>
      <c r="E67" s="281"/>
    </row>
    <row r="68" spans="1:5" ht="24.75" customHeight="1">
      <c r="A68" s="272" t="s">
        <v>321</v>
      </c>
      <c r="B68" s="225"/>
      <c r="C68" s="225"/>
      <c r="D68" s="225"/>
      <c r="E68" s="225"/>
    </row>
    <row r="69" spans="1:5" ht="44.25" customHeight="1">
      <c r="A69" s="286" t="s">
        <v>314</v>
      </c>
      <c r="B69" s="286"/>
      <c r="C69" s="286"/>
      <c r="D69" s="286"/>
      <c r="E69" s="286"/>
    </row>
    <row r="70" spans="1:5" ht="15.75" customHeight="1">
      <c r="A70" s="244" t="s">
        <v>40</v>
      </c>
      <c r="B70" s="281"/>
      <c r="C70" s="281"/>
      <c r="D70" s="281"/>
      <c r="E70" s="281"/>
    </row>
    <row r="71" spans="1:5" ht="31.5" customHeight="1">
      <c r="A71" s="244"/>
      <c r="B71" s="281"/>
      <c r="C71" s="281"/>
      <c r="D71" s="281"/>
      <c r="E71" s="281"/>
    </row>
    <row r="74" ht="12.75">
      <c r="E74" s="6"/>
    </row>
    <row r="75" ht="12.75">
      <c r="E75" s="6"/>
    </row>
    <row r="76" ht="12.75">
      <c r="E76" s="6"/>
    </row>
    <row r="77" ht="12.75">
      <c r="E77" s="6"/>
    </row>
    <row r="78" ht="12.75">
      <c r="E78" s="6"/>
    </row>
    <row r="79" ht="12.75">
      <c r="E79" s="6"/>
    </row>
    <row r="80" ht="12.75">
      <c r="E80" s="6"/>
    </row>
    <row r="81" ht="12.75">
      <c r="E81" s="6"/>
    </row>
    <row r="82" ht="12.75">
      <c r="E82" s="6"/>
    </row>
  </sheetData>
  <sheetProtection/>
  <mergeCells count="12">
    <mergeCell ref="A1:E1"/>
    <mergeCell ref="A4:E4"/>
    <mergeCell ref="A2:E2"/>
    <mergeCell ref="A66:E66"/>
    <mergeCell ref="A3:E3"/>
    <mergeCell ref="A71:E71"/>
    <mergeCell ref="A64:E64"/>
    <mergeCell ref="A67:E67"/>
    <mergeCell ref="A65:E65"/>
    <mergeCell ref="A69:E69"/>
    <mergeCell ref="A70:E70"/>
    <mergeCell ref="A68:E68"/>
  </mergeCells>
  <printOptions horizontalCentered="1" verticalCentered="1"/>
  <pageMargins left="0.5" right="0.5" top="0.5" bottom="0.5" header="0.5" footer="0.5"/>
  <pageSetup fitToHeight="1" fitToWidth="1" horizontalDpi="600" verticalDpi="600" orientation="portrait" scale="70"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H22"/>
  <sheetViews>
    <sheetView zoomScalePageLayoutView="0" workbookViewId="0" topLeftCell="A1">
      <selection activeCell="A1" sqref="A1:F1"/>
    </sheetView>
  </sheetViews>
  <sheetFormatPr defaultColWidth="9.140625" defaultRowHeight="12.75"/>
  <cols>
    <col min="1" max="1" width="26.7109375" style="0" customWidth="1"/>
    <col min="2" max="6" width="14.7109375" style="0" customWidth="1"/>
  </cols>
  <sheetData>
    <row r="1" spans="1:6" ht="12.75">
      <c r="A1" s="234" t="s">
        <v>281</v>
      </c>
      <c r="B1" s="234"/>
      <c r="C1" s="234"/>
      <c r="D1" s="234"/>
      <c r="E1" s="234"/>
      <c r="F1" s="234"/>
    </row>
    <row r="2" spans="1:6" ht="13.5" customHeight="1">
      <c r="A2" s="234" t="s">
        <v>75</v>
      </c>
      <c r="B2" s="234"/>
      <c r="C2" s="234"/>
      <c r="D2" s="234"/>
      <c r="E2" s="234"/>
      <c r="F2" s="234"/>
    </row>
    <row r="3" spans="1:6" ht="12.75" customHeight="1">
      <c r="A3" s="234"/>
      <c r="B3" s="234"/>
      <c r="C3" s="234"/>
      <c r="D3" s="234"/>
      <c r="E3" s="234"/>
      <c r="F3" s="234"/>
    </row>
    <row r="4" spans="1:6" ht="15.75" customHeight="1">
      <c r="A4" s="234" t="s">
        <v>34</v>
      </c>
      <c r="B4" s="234"/>
      <c r="C4" s="234"/>
      <c r="D4" s="234"/>
      <c r="E4" s="234"/>
      <c r="F4" s="234"/>
    </row>
    <row r="5" spans="1:6" ht="12.75">
      <c r="A5" s="29" t="s">
        <v>175</v>
      </c>
      <c r="B5" s="29" t="s">
        <v>142</v>
      </c>
      <c r="C5" s="29" t="s">
        <v>143</v>
      </c>
      <c r="D5" s="29" t="s">
        <v>144</v>
      </c>
      <c r="E5" s="29" t="s">
        <v>145</v>
      </c>
      <c r="F5" s="29" t="s">
        <v>133</v>
      </c>
    </row>
    <row r="6" spans="1:6" ht="12.75">
      <c r="A6" s="137" t="s">
        <v>256</v>
      </c>
      <c r="B6" s="138">
        <v>0.05</v>
      </c>
      <c r="C6" s="138">
        <v>0.313</v>
      </c>
      <c r="D6" s="138">
        <v>0.058</v>
      </c>
      <c r="E6" s="138">
        <v>0.578</v>
      </c>
      <c r="F6" s="139">
        <v>1</v>
      </c>
    </row>
    <row r="7" spans="1:6" ht="12.75">
      <c r="A7" s="137" t="s">
        <v>257</v>
      </c>
      <c r="B7" s="138">
        <v>0.041</v>
      </c>
      <c r="C7" s="138">
        <v>0.266</v>
      </c>
      <c r="D7" s="138">
        <v>0.057</v>
      </c>
      <c r="E7" s="138">
        <v>0.636</v>
      </c>
      <c r="F7" s="139">
        <v>1</v>
      </c>
    </row>
    <row r="8" spans="1:6" ht="12.75">
      <c r="A8" s="137" t="s">
        <v>258</v>
      </c>
      <c r="B8" s="138">
        <v>0.039</v>
      </c>
      <c r="C8" s="138">
        <v>0.219</v>
      </c>
      <c r="D8" s="138">
        <v>0.047</v>
      </c>
      <c r="E8" s="138">
        <v>0.695</v>
      </c>
      <c r="F8" s="139">
        <v>1</v>
      </c>
    </row>
    <row r="9" spans="1:6" ht="12.75">
      <c r="A9" s="137" t="s">
        <v>259</v>
      </c>
      <c r="B9" s="138">
        <v>0.087</v>
      </c>
      <c r="C9" s="138">
        <v>0.321</v>
      </c>
      <c r="D9" s="138">
        <v>0.044</v>
      </c>
      <c r="E9" s="138">
        <v>0.548</v>
      </c>
      <c r="F9" s="139">
        <v>1</v>
      </c>
    </row>
    <row r="10" spans="1:6" ht="12.75">
      <c r="A10" s="137" t="s">
        <v>260</v>
      </c>
      <c r="B10" s="138">
        <v>0.167</v>
      </c>
      <c r="C10" s="138">
        <v>0.526</v>
      </c>
      <c r="D10" s="138">
        <v>0.047</v>
      </c>
      <c r="E10" s="138">
        <v>0.26</v>
      </c>
      <c r="F10" s="139">
        <v>1</v>
      </c>
    </row>
    <row r="11" spans="1:6" ht="12.75">
      <c r="A11" s="206" t="s">
        <v>261</v>
      </c>
      <c r="B11" s="204">
        <v>0.057</v>
      </c>
      <c r="C11" s="205">
        <v>0.272</v>
      </c>
      <c r="D11" s="205">
        <v>0.049</v>
      </c>
      <c r="E11" s="205">
        <v>0.622</v>
      </c>
      <c r="F11" s="140">
        <v>1</v>
      </c>
    </row>
    <row r="12" spans="1:7" ht="12.75">
      <c r="A12" s="16" t="s">
        <v>177</v>
      </c>
      <c r="B12" s="196"/>
      <c r="C12" s="16"/>
      <c r="D12" s="16"/>
      <c r="E12" s="114"/>
      <c r="F12" s="72" t="s">
        <v>324</v>
      </c>
      <c r="G12" s="16"/>
    </row>
    <row r="13" spans="1:7" s="64" customFormat="1" ht="12.75">
      <c r="A13" s="165" t="s">
        <v>18</v>
      </c>
      <c r="B13" s="171"/>
      <c r="C13" s="165"/>
      <c r="D13" s="165"/>
      <c r="E13" s="165"/>
      <c r="F13" s="171"/>
      <c r="G13" s="165"/>
    </row>
    <row r="14" spans="1:7" s="64" customFormat="1" ht="24" customHeight="1">
      <c r="A14" s="289" t="s">
        <v>328</v>
      </c>
      <c r="B14" s="289"/>
      <c r="C14" s="289"/>
      <c r="D14" s="289"/>
      <c r="E14" s="289"/>
      <c r="F14" s="289"/>
      <c r="G14" s="289"/>
    </row>
    <row r="15" spans="1:7" ht="57.75" customHeight="1">
      <c r="A15" s="287" t="s">
        <v>49</v>
      </c>
      <c r="B15" s="287"/>
      <c r="C15" s="287"/>
      <c r="D15" s="287"/>
      <c r="E15" s="287"/>
      <c r="F15" s="287"/>
      <c r="G15" s="287"/>
    </row>
    <row r="16" spans="1:7" ht="56.25" customHeight="1">
      <c r="A16" s="287" t="s">
        <v>300</v>
      </c>
      <c r="B16" s="261"/>
      <c r="C16" s="261"/>
      <c r="D16" s="261"/>
      <c r="E16" s="261"/>
      <c r="F16" s="261"/>
      <c r="G16" s="261"/>
    </row>
    <row r="17" spans="1:7" ht="22.5" customHeight="1">
      <c r="A17" s="287" t="s">
        <v>289</v>
      </c>
      <c r="B17" s="261"/>
      <c r="C17" s="261"/>
      <c r="D17" s="261"/>
      <c r="E17" s="261"/>
      <c r="F17" s="261"/>
      <c r="G17" s="261"/>
    </row>
    <row r="18" spans="1:7" ht="24" customHeight="1">
      <c r="A18" s="272" t="s">
        <v>322</v>
      </c>
      <c r="B18" s="225"/>
      <c r="C18" s="225"/>
      <c r="D18" s="225"/>
      <c r="E18" s="225"/>
      <c r="F18" s="225"/>
      <c r="G18" s="225"/>
    </row>
    <row r="19" spans="1:8" ht="49.5" customHeight="1">
      <c r="A19" s="278" t="s">
        <v>315</v>
      </c>
      <c r="B19" s="225"/>
      <c r="C19" s="225"/>
      <c r="D19" s="225"/>
      <c r="E19" s="225"/>
      <c r="F19" s="225"/>
      <c r="G19" s="225"/>
      <c r="H19" s="7"/>
    </row>
    <row r="20" spans="1:7" ht="24.75" customHeight="1">
      <c r="A20" s="287" t="s">
        <v>70</v>
      </c>
      <c r="B20" s="287"/>
      <c r="C20" s="287"/>
      <c r="D20" s="287"/>
      <c r="E20" s="287"/>
      <c r="F20" s="287"/>
      <c r="G20" s="287"/>
    </row>
    <row r="21" spans="1:7" ht="33.75" customHeight="1">
      <c r="A21" s="287" t="s">
        <v>68</v>
      </c>
      <c r="B21" s="287"/>
      <c r="C21" s="287"/>
      <c r="D21" s="287"/>
      <c r="E21" s="287"/>
      <c r="F21" s="287"/>
      <c r="G21" s="287"/>
    </row>
    <row r="22" spans="1:7" ht="22.5" customHeight="1">
      <c r="A22" s="288"/>
      <c r="B22" s="288"/>
      <c r="C22" s="288"/>
      <c r="D22" s="288"/>
      <c r="E22" s="288"/>
      <c r="F22" s="288"/>
      <c r="G22" s="288"/>
    </row>
  </sheetData>
  <sheetProtection/>
  <mergeCells count="13">
    <mergeCell ref="A17:G17"/>
    <mergeCell ref="A22:G22"/>
    <mergeCell ref="A21:G21"/>
    <mergeCell ref="A14:G14"/>
    <mergeCell ref="A20:G20"/>
    <mergeCell ref="A18:G18"/>
    <mergeCell ref="A19:G19"/>
    <mergeCell ref="A1:F1"/>
    <mergeCell ref="A15:G15"/>
    <mergeCell ref="A16:G16"/>
    <mergeCell ref="A4:F4"/>
    <mergeCell ref="A2:F2"/>
    <mergeCell ref="A3:F3"/>
  </mergeCells>
  <printOptions horizontalCentered="1" verticalCentered="1"/>
  <pageMargins left="0.5" right="0.5" top="0.5" bottom="0.5" header="0.5" footer="0.5"/>
  <pageSetup fitToHeight="1" fitToWidth="1" horizontalDpi="600" verticalDpi="600" orientation="landscape" pageOrder="overThenDown"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H31"/>
  <sheetViews>
    <sheetView zoomScalePageLayoutView="0" workbookViewId="0" topLeftCell="A1">
      <selection activeCell="A1" sqref="A1:F1"/>
    </sheetView>
  </sheetViews>
  <sheetFormatPr defaultColWidth="9.140625" defaultRowHeight="12.75"/>
  <cols>
    <col min="1" max="1" width="12.8515625" style="0" customWidth="1"/>
    <col min="2" max="6" width="16.7109375" style="0" customWidth="1"/>
    <col min="7" max="7" width="3.7109375" style="0" customWidth="1"/>
  </cols>
  <sheetData>
    <row r="1" spans="1:8" ht="12.75">
      <c r="A1" s="234" t="s">
        <v>274</v>
      </c>
      <c r="B1" s="234"/>
      <c r="C1" s="234"/>
      <c r="D1" s="234"/>
      <c r="E1" s="234"/>
      <c r="F1" s="234"/>
      <c r="H1" s="75"/>
    </row>
    <row r="2" spans="1:6" ht="16.5" customHeight="1">
      <c r="A2" s="234" t="s">
        <v>75</v>
      </c>
      <c r="B2" s="234"/>
      <c r="C2" s="234"/>
      <c r="D2" s="234"/>
      <c r="E2" s="234"/>
      <c r="F2" s="234"/>
    </row>
    <row r="3" spans="1:6" ht="12.75" customHeight="1">
      <c r="A3" s="234"/>
      <c r="B3" s="234"/>
      <c r="C3" s="234"/>
      <c r="D3" s="234"/>
      <c r="E3" s="234"/>
      <c r="F3" s="234"/>
    </row>
    <row r="4" spans="1:6" ht="15.75" customHeight="1">
      <c r="A4" s="234" t="s">
        <v>35</v>
      </c>
      <c r="B4" s="234"/>
      <c r="C4" s="234"/>
      <c r="D4" s="234"/>
      <c r="E4" s="234"/>
      <c r="F4" s="234"/>
    </row>
    <row r="5" spans="1:6" ht="25.5">
      <c r="A5" s="29" t="s">
        <v>175</v>
      </c>
      <c r="B5" s="50" t="s">
        <v>142</v>
      </c>
      <c r="C5" s="50" t="s">
        <v>143</v>
      </c>
      <c r="D5" s="50" t="s">
        <v>144</v>
      </c>
      <c r="E5" s="50" t="s">
        <v>145</v>
      </c>
      <c r="F5" s="29" t="s">
        <v>176</v>
      </c>
    </row>
    <row r="6" spans="1:6" ht="12.75">
      <c r="A6" s="51" t="s">
        <v>282</v>
      </c>
      <c r="B6" s="99">
        <v>151</v>
      </c>
      <c r="C6" s="99">
        <v>157</v>
      </c>
      <c r="D6" s="99">
        <v>150</v>
      </c>
      <c r="E6" s="99">
        <v>162</v>
      </c>
      <c r="F6" s="99">
        <v>159</v>
      </c>
    </row>
    <row r="7" spans="1:6" ht="12.75">
      <c r="A7" s="51" t="s">
        <v>283</v>
      </c>
      <c r="B7" s="99">
        <v>157</v>
      </c>
      <c r="C7" s="99">
        <v>163</v>
      </c>
      <c r="D7" s="99">
        <v>159</v>
      </c>
      <c r="E7" s="99">
        <v>169</v>
      </c>
      <c r="F7" s="99">
        <v>166</v>
      </c>
    </row>
    <row r="8" spans="1:6" ht="12.75">
      <c r="A8" s="51" t="s">
        <v>284</v>
      </c>
      <c r="B8" s="99">
        <v>160</v>
      </c>
      <c r="C8" s="99">
        <v>165</v>
      </c>
      <c r="D8" s="99">
        <v>160</v>
      </c>
      <c r="E8" s="99">
        <v>171</v>
      </c>
      <c r="F8" s="99">
        <v>168</v>
      </c>
    </row>
    <row r="9" spans="1:6" ht="12.75">
      <c r="A9" s="51" t="s">
        <v>285</v>
      </c>
      <c r="B9" s="99">
        <v>158</v>
      </c>
      <c r="C9" s="99">
        <v>164</v>
      </c>
      <c r="D9" s="99">
        <v>158</v>
      </c>
      <c r="E9" s="99">
        <v>168</v>
      </c>
      <c r="F9" s="99">
        <v>167</v>
      </c>
    </row>
    <row r="10" spans="1:6" ht="12.75">
      <c r="A10" s="51" t="s">
        <v>286</v>
      </c>
      <c r="B10" s="99">
        <v>158</v>
      </c>
      <c r="C10" s="99">
        <v>160</v>
      </c>
      <c r="D10" s="99">
        <v>159</v>
      </c>
      <c r="E10" s="99">
        <v>164</v>
      </c>
      <c r="F10" s="99">
        <v>163</v>
      </c>
    </row>
    <row r="11" spans="1:6" ht="12.75">
      <c r="A11" s="51" t="s">
        <v>287</v>
      </c>
      <c r="B11" s="99">
        <v>148</v>
      </c>
      <c r="C11" s="99">
        <v>144</v>
      </c>
      <c r="D11" s="99">
        <v>143</v>
      </c>
      <c r="E11" s="99">
        <v>141</v>
      </c>
      <c r="F11" s="99">
        <v>142</v>
      </c>
    </row>
    <row r="12" spans="1:6" ht="12.75" customHeight="1">
      <c r="A12" s="51" t="s">
        <v>288</v>
      </c>
      <c r="B12" s="99">
        <v>135</v>
      </c>
      <c r="C12" s="99">
        <v>127</v>
      </c>
      <c r="D12" s="99">
        <v>114</v>
      </c>
      <c r="E12" s="99">
        <v>111</v>
      </c>
      <c r="F12" s="99">
        <v>118</v>
      </c>
    </row>
    <row r="13" spans="1:6" ht="12.75">
      <c r="A13" s="51" t="s">
        <v>292</v>
      </c>
      <c r="B13" s="99">
        <v>129</v>
      </c>
      <c r="C13" s="99">
        <v>119</v>
      </c>
      <c r="D13" s="99">
        <v>106</v>
      </c>
      <c r="E13" s="99">
        <v>99</v>
      </c>
      <c r="F13" s="99">
        <v>115</v>
      </c>
    </row>
    <row r="14" spans="1:6" ht="12.75">
      <c r="A14" s="30" t="s">
        <v>173</v>
      </c>
      <c r="B14" s="203">
        <v>145</v>
      </c>
      <c r="C14" s="203">
        <v>146</v>
      </c>
      <c r="D14" s="203">
        <v>143</v>
      </c>
      <c r="E14" s="203">
        <v>148</v>
      </c>
      <c r="F14" s="203">
        <v>147</v>
      </c>
    </row>
    <row r="15" spans="1:7" ht="12.75">
      <c r="A15" s="16" t="s">
        <v>177</v>
      </c>
      <c r="B15" s="17"/>
      <c r="C15" s="16"/>
      <c r="D15" s="16"/>
      <c r="E15" s="114"/>
      <c r="F15" s="72" t="s">
        <v>324</v>
      </c>
      <c r="G15" s="16"/>
    </row>
    <row r="16" spans="1:7" s="64" customFormat="1" ht="12.75">
      <c r="A16" s="169" t="s">
        <v>18</v>
      </c>
      <c r="B16" s="171"/>
      <c r="C16" s="165"/>
      <c r="D16" s="165"/>
      <c r="E16" s="165"/>
      <c r="F16" s="171"/>
      <c r="G16" s="114"/>
    </row>
    <row r="17" spans="1:7" s="64" customFormat="1" ht="24" customHeight="1">
      <c r="A17" s="289" t="s">
        <v>329</v>
      </c>
      <c r="B17" s="289"/>
      <c r="C17" s="289"/>
      <c r="D17" s="289"/>
      <c r="E17" s="289"/>
      <c r="F17" s="290"/>
      <c r="G17" s="114"/>
    </row>
    <row r="18" spans="1:7" ht="24" customHeight="1">
      <c r="A18" s="287" t="s">
        <v>290</v>
      </c>
      <c r="B18" s="225"/>
      <c r="C18" s="225"/>
      <c r="D18" s="225"/>
      <c r="E18" s="225"/>
      <c r="F18" s="225"/>
      <c r="G18" s="7"/>
    </row>
    <row r="19" spans="1:7" ht="69" customHeight="1">
      <c r="A19" s="287" t="s">
        <v>51</v>
      </c>
      <c r="B19" s="225"/>
      <c r="C19" s="225"/>
      <c r="D19" s="225"/>
      <c r="E19" s="225"/>
      <c r="F19" s="225"/>
      <c r="G19" s="93"/>
    </row>
    <row r="20" spans="1:7" ht="57.75" customHeight="1">
      <c r="A20" s="287" t="s">
        <v>301</v>
      </c>
      <c r="B20" s="225"/>
      <c r="C20" s="225"/>
      <c r="D20" s="225"/>
      <c r="E20" s="225"/>
      <c r="F20" s="225"/>
      <c r="G20" s="93"/>
    </row>
    <row r="21" spans="1:7" ht="25.5" customHeight="1">
      <c r="A21" s="287" t="s">
        <v>322</v>
      </c>
      <c r="B21" s="225"/>
      <c r="C21" s="225"/>
      <c r="D21" s="225"/>
      <c r="E21" s="225"/>
      <c r="F21" s="225"/>
      <c r="G21" s="95"/>
    </row>
    <row r="22" spans="1:7" ht="59.25" customHeight="1">
      <c r="A22" s="278" t="s">
        <v>316</v>
      </c>
      <c r="B22" s="250"/>
      <c r="C22" s="250"/>
      <c r="D22" s="250"/>
      <c r="E22" s="250"/>
      <c r="F22" s="250"/>
      <c r="G22" s="93"/>
    </row>
    <row r="23" spans="1:7" ht="67.5" customHeight="1">
      <c r="A23" s="287" t="s">
        <v>302</v>
      </c>
      <c r="B23" s="287"/>
      <c r="C23" s="287"/>
      <c r="D23" s="287"/>
      <c r="E23" s="287"/>
      <c r="F23" s="225"/>
      <c r="G23" s="94"/>
    </row>
    <row r="24" spans="1:7" ht="12.75">
      <c r="A24" s="175" t="s">
        <v>71</v>
      </c>
      <c r="B24" s="175"/>
      <c r="C24" s="175"/>
      <c r="D24" s="175"/>
      <c r="E24" s="175"/>
      <c r="F24" s="176"/>
      <c r="G24" s="94"/>
    </row>
    <row r="25" spans="1:7" ht="12.75">
      <c r="A25" s="44"/>
      <c r="B25" s="52"/>
      <c r="C25" s="44"/>
      <c r="D25" s="44"/>
      <c r="E25" s="44"/>
      <c r="F25" s="44"/>
      <c r="G25" s="44"/>
    </row>
    <row r="26" spans="1:7" ht="12.75">
      <c r="A26" s="5"/>
      <c r="F26" s="67"/>
      <c r="G26" s="67"/>
    </row>
    <row r="27" spans="1:7" ht="18" customHeight="1">
      <c r="A27" s="67"/>
      <c r="F27" s="67"/>
      <c r="G27" s="67"/>
    </row>
    <row r="28" spans="1:7" ht="12.75">
      <c r="A28" s="67"/>
      <c r="F28" s="67"/>
      <c r="G28" s="67"/>
    </row>
    <row r="29" spans="1:7" ht="12.75">
      <c r="A29" s="68"/>
      <c r="F29" s="68"/>
      <c r="G29" s="68"/>
    </row>
    <row r="30" spans="1:7" ht="12.75">
      <c r="A30" s="68"/>
      <c r="F30" s="68"/>
      <c r="G30" s="68"/>
    </row>
    <row r="31" ht="12.75">
      <c r="A31" s="6"/>
    </row>
  </sheetData>
  <sheetProtection/>
  <mergeCells count="11">
    <mergeCell ref="A17:F17"/>
    <mergeCell ref="A23:F23"/>
    <mergeCell ref="A22:F22"/>
    <mergeCell ref="A4:F4"/>
    <mergeCell ref="A2:F2"/>
    <mergeCell ref="A3:F3"/>
    <mergeCell ref="A1:F1"/>
    <mergeCell ref="A19:F19"/>
    <mergeCell ref="A21:F21"/>
    <mergeCell ref="A18:F18"/>
    <mergeCell ref="A20:F20"/>
  </mergeCells>
  <printOptions horizontalCentered="1" verticalCentered="1"/>
  <pageMargins left="0.75" right="0.75" top="0.75" bottom="0.75" header="0.5" footer="0.5"/>
  <pageSetup fitToHeight="1" fitToWidth="1" horizontalDpi="600" verticalDpi="600" orientation="landscape" pageOrder="overThenDown" scale="94"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G45"/>
  <sheetViews>
    <sheetView zoomScalePageLayoutView="0" workbookViewId="0" topLeftCell="A1">
      <selection activeCell="A1" sqref="A1:F1"/>
    </sheetView>
  </sheetViews>
  <sheetFormatPr defaultColWidth="9.140625" defaultRowHeight="12.75"/>
  <cols>
    <col min="1" max="1" width="10.8515625" style="0" customWidth="1"/>
    <col min="2" max="5" width="18.7109375" style="0" customWidth="1"/>
    <col min="6" max="6" width="20.57421875" style="0" customWidth="1"/>
    <col min="7" max="7" width="3.7109375" style="0" customWidth="1"/>
  </cols>
  <sheetData>
    <row r="1" spans="1:6" ht="12.75">
      <c r="A1" s="234" t="s">
        <v>271</v>
      </c>
      <c r="B1" s="234"/>
      <c r="C1" s="234"/>
      <c r="D1" s="234"/>
      <c r="E1" s="234"/>
      <c r="F1" s="234"/>
    </row>
    <row r="2" spans="1:6" ht="15" customHeight="1">
      <c r="A2" s="234" t="s">
        <v>75</v>
      </c>
      <c r="B2" s="234"/>
      <c r="C2" s="234"/>
      <c r="D2" s="234"/>
      <c r="E2" s="234"/>
      <c r="F2" s="234"/>
    </row>
    <row r="3" spans="1:6" ht="15" customHeight="1">
      <c r="A3" s="234"/>
      <c r="B3" s="234"/>
      <c r="C3" s="234"/>
      <c r="D3" s="234"/>
      <c r="E3" s="234"/>
      <c r="F3" s="234"/>
    </row>
    <row r="4" spans="1:6" ht="12" customHeight="1">
      <c r="A4" s="234" t="s">
        <v>36</v>
      </c>
      <c r="B4" s="234"/>
      <c r="C4" s="234"/>
      <c r="D4" s="234"/>
      <c r="E4" s="234"/>
      <c r="F4" s="234"/>
    </row>
    <row r="5" spans="1:6" ht="25.5" customHeight="1">
      <c r="A5" s="29" t="s">
        <v>175</v>
      </c>
      <c r="B5" s="49" t="s">
        <v>142</v>
      </c>
      <c r="C5" s="49" t="s">
        <v>143</v>
      </c>
      <c r="D5" s="49" t="s">
        <v>144</v>
      </c>
      <c r="E5" s="49" t="s">
        <v>145</v>
      </c>
      <c r="F5" s="49" t="s">
        <v>176</v>
      </c>
    </row>
    <row r="6" spans="1:6" ht="12.75">
      <c r="A6" s="78" t="s">
        <v>282</v>
      </c>
      <c r="B6" s="116">
        <v>305</v>
      </c>
      <c r="C6" s="116">
        <v>397</v>
      </c>
      <c r="D6" s="116">
        <v>514</v>
      </c>
      <c r="E6" s="116">
        <v>495</v>
      </c>
      <c r="F6" s="116">
        <v>456</v>
      </c>
    </row>
    <row r="7" spans="1:6" ht="12.75">
      <c r="A7" s="78" t="s">
        <v>283</v>
      </c>
      <c r="B7" s="116">
        <v>316</v>
      </c>
      <c r="C7" s="116">
        <v>410</v>
      </c>
      <c r="D7" s="116">
        <v>547</v>
      </c>
      <c r="E7" s="116">
        <v>502</v>
      </c>
      <c r="F7" s="116">
        <v>470</v>
      </c>
    </row>
    <row r="8" spans="1:6" ht="12.75">
      <c r="A8" s="78" t="s">
        <v>284</v>
      </c>
      <c r="B8" s="116">
        <v>313</v>
      </c>
      <c r="C8" s="116">
        <v>397</v>
      </c>
      <c r="D8" s="116">
        <v>515</v>
      </c>
      <c r="E8" s="116">
        <v>480</v>
      </c>
      <c r="F8" s="116">
        <v>454</v>
      </c>
    </row>
    <row r="9" spans="1:6" ht="12.75">
      <c r="A9" s="78" t="s">
        <v>285</v>
      </c>
      <c r="B9" s="116">
        <v>297</v>
      </c>
      <c r="C9" s="116">
        <v>383</v>
      </c>
      <c r="D9" s="116">
        <v>500</v>
      </c>
      <c r="E9" s="116">
        <v>456</v>
      </c>
      <c r="F9" s="116">
        <v>437</v>
      </c>
    </row>
    <row r="10" spans="1:6" ht="12.75">
      <c r="A10" s="78" t="s">
        <v>286</v>
      </c>
      <c r="B10" s="116">
        <v>299</v>
      </c>
      <c r="C10" s="116">
        <v>372</v>
      </c>
      <c r="D10" s="116">
        <v>481</v>
      </c>
      <c r="E10" s="116">
        <v>448</v>
      </c>
      <c r="F10" s="116">
        <v>428</v>
      </c>
    </row>
    <row r="11" spans="1:6" ht="12.75">
      <c r="A11" s="78" t="s">
        <v>287</v>
      </c>
      <c r="B11" s="116">
        <v>289</v>
      </c>
      <c r="C11" s="116">
        <v>344</v>
      </c>
      <c r="D11" s="116">
        <v>453</v>
      </c>
      <c r="E11" s="116">
        <v>394</v>
      </c>
      <c r="F11" s="116">
        <v>380</v>
      </c>
    </row>
    <row r="12" spans="1:6" ht="12.75">
      <c r="A12" s="78" t="s">
        <v>288</v>
      </c>
      <c r="B12" s="116">
        <v>268</v>
      </c>
      <c r="C12" s="116">
        <v>306</v>
      </c>
      <c r="D12" s="116">
        <v>389</v>
      </c>
      <c r="E12" s="116">
        <v>304</v>
      </c>
      <c r="F12" s="116">
        <v>305</v>
      </c>
    </row>
    <row r="13" spans="1:6" ht="12.75">
      <c r="A13" s="78" t="s">
        <v>292</v>
      </c>
      <c r="B13" s="116">
        <v>256</v>
      </c>
      <c r="C13" s="116">
        <v>298</v>
      </c>
      <c r="D13" s="116">
        <v>423</v>
      </c>
      <c r="E13" s="116">
        <v>313</v>
      </c>
      <c r="F13" s="116">
        <v>301</v>
      </c>
    </row>
    <row r="14" spans="1:6" ht="12.75">
      <c r="A14" s="30" t="s">
        <v>173</v>
      </c>
      <c r="B14" s="117">
        <v>285</v>
      </c>
      <c r="C14" s="117">
        <v>353</v>
      </c>
      <c r="D14" s="117">
        <v>469</v>
      </c>
      <c r="E14" s="117">
        <v>413</v>
      </c>
      <c r="F14" s="117">
        <v>392</v>
      </c>
    </row>
    <row r="15" spans="1:7" ht="12.75">
      <c r="A15" s="32" t="s">
        <v>177</v>
      </c>
      <c r="B15" s="53"/>
      <c r="C15" s="32"/>
      <c r="D15" s="32"/>
      <c r="E15" s="113"/>
      <c r="F15" s="72" t="s">
        <v>324</v>
      </c>
      <c r="G15" s="32"/>
    </row>
    <row r="16" spans="1:7" s="64" customFormat="1" ht="12.75">
      <c r="A16" s="169" t="s">
        <v>18</v>
      </c>
      <c r="B16" s="174"/>
      <c r="C16" s="169"/>
      <c r="D16" s="169"/>
      <c r="E16" s="169"/>
      <c r="F16" s="174"/>
      <c r="G16" s="169"/>
    </row>
    <row r="17" spans="1:7" s="64" customFormat="1" ht="24" customHeight="1">
      <c r="A17" s="275" t="s">
        <v>330</v>
      </c>
      <c r="B17" s="275"/>
      <c r="C17" s="275"/>
      <c r="D17" s="275"/>
      <c r="E17" s="275"/>
      <c r="F17" s="275"/>
      <c r="G17" s="275"/>
    </row>
    <row r="18" spans="1:7" s="64" customFormat="1" ht="16.5" customHeight="1">
      <c r="A18" s="275" t="s">
        <v>61</v>
      </c>
      <c r="B18" s="275"/>
      <c r="C18" s="275"/>
      <c r="D18" s="275"/>
      <c r="E18" s="275"/>
      <c r="F18" s="275"/>
      <c r="G18" s="170"/>
    </row>
    <row r="19" spans="1:7" ht="12.75">
      <c r="A19" s="175" t="s">
        <v>62</v>
      </c>
      <c r="B19" s="177"/>
      <c r="C19" s="172"/>
      <c r="D19" s="172"/>
      <c r="E19" s="172"/>
      <c r="F19" s="177"/>
      <c r="G19" s="172"/>
    </row>
    <row r="20" spans="1:7" ht="58.5" customHeight="1">
      <c r="A20" s="275" t="s">
        <v>52</v>
      </c>
      <c r="B20" s="261"/>
      <c r="C20" s="261"/>
      <c r="D20" s="261"/>
      <c r="E20" s="261"/>
      <c r="F20" s="261"/>
      <c r="G20" s="261"/>
    </row>
    <row r="21" spans="1:7" ht="50.25" customHeight="1">
      <c r="A21" s="275" t="s">
        <v>303</v>
      </c>
      <c r="B21" s="261"/>
      <c r="C21" s="261"/>
      <c r="D21" s="261"/>
      <c r="E21" s="261"/>
      <c r="F21" s="261"/>
      <c r="G21" s="261"/>
    </row>
    <row r="22" spans="1:7" ht="26.25" customHeight="1">
      <c r="A22" s="278" t="s">
        <v>323</v>
      </c>
      <c r="B22" s="250"/>
      <c r="C22" s="250"/>
      <c r="D22" s="250"/>
      <c r="E22" s="250"/>
      <c r="F22" s="250"/>
      <c r="G22" s="250"/>
    </row>
    <row r="23" spans="1:7" ht="48.75" customHeight="1">
      <c r="A23" s="293" t="s">
        <v>317</v>
      </c>
      <c r="B23" s="230"/>
      <c r="C23" s="230"/>
      <c r="D23" s="230"/>
      <c r="E23" s="230"/>
      <c r="F23" s="230"/>
      <c r="G23" s="230"/>
    </row>
    <row r="24" spans="1:7" ht="57" customHeight="1">
      <c r="A24" s="292" t="s">
        <v>304</v>
      </c>
      <c r="B24" s="292"/>
      <c r="C24" s="292"/>
      <c r="D24" s="292"/>
      <c r="E24" s="292"/>
      <c r="F24" s="292"/>
      <c r="G24" s="292"/>
    </row>
    <row r="25" spans="1:7" ht="16.5" customHeight="1">
      <c r="A25" s="291" t="s">
        <v>63</v>
      </c>
      <c r="B25" s="232"/>
      <c r="C25" s="232"/>
      <c r="D25" s="232"/>
      <c r="E25" s="232"/>
      <c r="F25" s="232"/>
      <c r="G25" s="232"/>
    </row>
    <row r="26" spans="1:7" ht="12.75" customHeight="1">
      <c r="A26" s="54"/>
      <c r="F26" s="37"/>
      <c r="G26" s="37"/>
    </row>
    <row r="27" ht="12.75">
      <c r="A27" s="6"/>
    </row>
    <row r="28" ht="12.75">
      <c r="A28" s="6"/>
    </row>
    <row r="29" ht="12.75">
      <c r="A29" s="6"/>
    </row>
    <row r="30" ht="12.75">
      <c r="A30" s="6"/>
    </row>
    <row r="31" ht="12.75">
      <c r="A31" s="6"/>
    </row>
    <row r="32" ht="12.75">
      <c r="A32" s="6"/>
    </row>
    <row r="33" ht="12.75">
      <c r="A33" s="6"/>
    </row>
    <row r="34" ht="12.75">
      <c r="A34" s="6"/>
    </row>
    <row r="35" ht="12.75">
      <c r="A35" s="6"/>
    </row>
    <row r="36" ht="12.75">
      <c r="A36" s="6"/>
    </row>
    <row r="37" ht="12.75">
      <c r="A37" s="6"/>
    </row>
    <row r="38" ht="12.75">
      <c r="A38" s="6"/>
    </row>
    <row r="39" ht="12.75">
      <c r="A39" s="6"/>
    </row>
    <row r="40" ht="12.75">
      <c r="A40" s="6"/>
    </row>
    <row r="41" ht="12.75">
      <c r="A41" s="6"/>
    </row>
    <row r="42" ht="12.75">
      <c r="A42" s="6"/>
    </row>
    <row r="43" ht="12.75">
      <c r="A43" s="6"/>
    </row>
    <row r="44" ht="12.75">
      <c r="A44" s="6"/>
    </row>
    <row r="45" ht="12.75">
      <c r="A45" s="6"/>
    </row>
  </sheetData>
  <sheetProtection/>
  <mergeCells count="12">
    <mergeCell ref="A17:G17"/>
    <mergeCell ref="A18:F18"/>
    <mergeCell ref="A25:G25"/>
    <mergeCell ref="A24:G24"/>
    <mergeCell ref="A22:G22"/>
    <mergeCell ref="A23:G23"/>
    <mergeCell ref="A1:F1"/>
    <mergeCell ref="A20:G20"/>
    <mergeCell ref="A21:G21"/>
    <mergeCell ref="A2:F2"/>
    <mergeCell ref="A4:F4"/>
    <mergeCell ref="A3:F3"/>
  </mergeCells>
  <printOptions horizontalCentered="1" verticalCentered="1"/>
  <pageMargins left="0.5" right="0.5" top="1" bottom="1" header="0.5" footer="0.5"/>
  <pageSetup fitToHeight="1" fitToWidth="1" horizontalDpi="600" verticalDpi="600" orientation="landscape" pageOrder="overThenDown" scale="90"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1:F88"/>
  <sheetViews>
    <sheetView tabSelected="1" zoomScalePageLayoutView="0" workbookViewId="0" topLeftCell="A1">
      <selection activeCell="A4" sqref="A4:E4"/>
    </sheetView>
  </sheetViews>
  <sheetFormatPr defaultColWidth="9.140625" defaultRowHeight="12.75"/>
  <cols>
    <col min="1" max="1" width="35.7109375" style="0" customWidth="1"/>
    <col min="2" max="5" width="20.7109375" style="0" customWidth="1"/>
    <col min="7" max="7" width="46.140625" style="0" customWidth="1"/>
  </cols>
  <sheetData>
    <row r="1" spans="1:5" ht="17.25" customHeight="1">
      <c r="A1" s="234" t="s">
        <v>74</v>
      </c>
      <c r="B1" s="234"/>
      <c r="C1" s="234"/>
      <c r="D1" s="234"/>
      <c r="E1" s="234"/>
    </row>
    <row r="2" spans="1:5" ht="12" customHeight="1">
      <c r="A2" s="234" t="s">
        <v>75</v>
      </c>
      <c r="B2" s="234"/>
      <c r="C2" s="234"/>
      <c r="D2" s="234"/>
      <c r="E2" s="234"/>
    </row>
    <row r="3" spans="1:5" ht="13.5" customHeight="1">
      <c r="A3" s="234"/>
      <c r="B3" s="234"/>
      <c r="C3" s="234"/>
      <c r="D3" s="234"/>
      <c r="E3" s="234"/>
    </row>
    <row r="4" spans="1:5" ht="15.75" customHeight="1">
      <c r="A4" s="234" t="s">
        <v>332</v>
      </c>
      <c r="B4" s="234"/>
      <c r="C4" s="234"/>
      <c r="D4" s="234"/>
      <c r="E4" s="234"/>
    </row>
    <row r="5" spans="1:5" ht="12.75">
      <c r="A5" s="29" t="s">
        <v>135</v>
      </c>
      <c r="B5" s="29" t="s">
        <v>272</v>
      </c>
      <c r="C5" s="29" t="s">
        <v>273</v>
      </c>
      <c r="D5" s="29" t="s">
        <v>255</v>
      </c>
      <c r="E5" s="29" t="s">
        <v>133</v>
      </c>
    </row>
    <row r="6" spans="1:6" ht="12.75">
      <c r="A6" s="33" t="s">
        <v>76</v>
      </c>
      <c r="B6" s="138">
        <v>0.1344217362807603</v>
      </c>
      <c r="C6" s="138">
        <v>0.8655782637192397</v>
      </c>
      <c r="D6" s="138">
        <v>0</v>
      </c>
      <c r="E6" s="139">
        <v>1</v>
      </c>
      <c r="F6" s="14"/>
    </row>
    <row r="7" spans="1:6" ht="12.75">
      <c r="A7" s="33" t="s">
        <v>77</v>
      </c>
      <c r="B7" s="138">
        <v>0.14740846409890632</v>
      </c>
      <c r="C7" s="138">
        <v>0.8525915359010937</v>
      </c>
      <c r="D7" s="138">
        <v>0</v>
      </c>
      <c r="E7" s="139">
        <v>1</v>
      </c>
      <c r="F7" s="14"/>
    </row>
    <row r="8" spans="1:6" ht="12.75">
      <c r="A8" s="33" t="s">
        <v>78</v>
      </c>
      <c r="B8" s="197">
        <v>0</v>
      </c>
      <c r="C8" s="197">
        <v>1</v>
      </c>
      <c r="D8" s="197">
        <v>0</v>
      </c>
      <c r="E8" s="139">
        <v>1</v>
      </c>
      <c r="F8" s="14"/>
    </row>
    <row r="9" spans="1:6" ht="12.75">
      <c r="A9" s="33" t="s">
        <v>79</v>
      </c>
      <c r="B9" s="138">
        <v>0.18486224331854298</v>
      </c>
      <c r="C9" s="138">
        <v>0.815189350944175</v>
      </c>
      <c r="D9" s="138">
        <v>0</v>
      </c>
      <c r="E9" s="139">
        <v>1</v>
      </c>
      <c r="F9" s="14"/>
    </row>
    <row r="10" spans="1:6" ht="12.75">
      <c r="A10" s="33" t="s">
        <v>80</v>
      </c>
      <c r="B10" s="138">
        <v>0.05654305853509041</v>
      </c>
      <c r="C10" s="138">
        <v>0.9434569414649095</v>
      </c>
      <c r="D10" s="138">
        <v>0</v>
      </c>
      <c r="E10" s="139">
        <v>1</v>
      </c>
      <c r="F10" s="14"/>
    </row>
    <row r="11" spans="1:6" ht="12.75">
      <c r="A11" s="33" t="s">
        <v>138</v>
      </c>
      <c r="B11" s="138">
        <v>0.09162187045231802</v>
      </c>
      <c r="C11" s="138">
        <v>0.9083781295476819</v>
      </c>
      <c r="D11" s="138">
        <v>0</v>
      </c>
      <c r="E11" s="139">
        <v>1</v>
      </c>
      <c r="F11" s="14"/>
    </row>
    <row r="12" spans="1:6" ht="12.75">
      <c r="A12" s="33" t="s">
        <v>81</v>
      </c>
      <c r="B12" s="138">
        <v>0.04395098129549433</v>
      </c>
      <c r="C12" s="138">
        <v>0.9560490187045056</v>
      </c>
      <c r="D12" s="138">
        <v>0</v>
      </c>
      <c r="E12" s="139">
        <v>1</v>
      </c>
      <c r="F12" s="14"/>
    </row>
    <row r="13" spans="1:6" ht="12.75">
      <c r="A13" s="33" t="s">
        <v>82</v>
      </c>
      <c r="B13" s="138">
        <v>0.11549755301794454</v>
      </c>
      <c r="C13" s="138">
        <v>0.8845024469820555</v>
      </c>
      <c r="D13" s="138">
        <v>0</v>
      </c>
      <c r="E13" s="139">
        <v>1</v>
      </c>
      <c r="F13" s="14"/>
    </row>
    <row r="14" spans="1:6" ht="12.75">
      <c r="A14" s="33" t="s">
        <v>83</v>
      </c>
      <c r="B14" s="138">
        <v>0.16462585034013605</v>
      </c>
      <c r="C14" s="138">
        <v>0.8351020408163266</v>
      </c>
      <c r="D14" s="138">
        <v>0</v>
      </c>
      <c r="E14" s="139">
        <v>1</v>
      </c>
      <c r="F14" s="14"/>
    </row>
    <row r="15" spans="1:6" ht="12.75">
      <c r="A15" s="33" t="s">
        <v>84</v>
      </c>
      <c r="B15" s="138">
        <v>0.05943331029716655</v>
      </c>
      <c r="C15" s="138">
        <v>0.9405666897028334</v>
      </c>
      <c r="D15" s="138">
        <v>0</v>
      </c>
      <c r="E15" s="139">
        <v>1</v>
      </c>
      <c r="F15" s="14"/>
    </row>
    <row r="16" spans="1:6" ht="12.75">
      <c r="A16" s="33" t="s">
        <v>85</v>
      </c>
      <c r="B16" s="138">
        <v>0.050576527723981766</v>
      </c>
      <c r="C16" s="138">
        <v>0.9319041801984328</v>
      </c>
      <c r="D16" s="138">
        <v>0.017519292077585437</v>
      </c>
      <c r="E16" s="139">
        <v>1</v>
      </c>
      <c r="F16" s="14"/>
    </row>
    <row r="17" spans="1:6" ht="12.75">
      <c r="A17" s="33" t="s">
        <v>86</v>
      </c>
      <c r="B17" s="138">
        <v>0.050791898140160795</v>
      </c>
      <c r="C17" s="138">
        <v>0.9492081018598392</v>
      </c>
      <c r="D17" s="138">
        <v>0</v>
      </c>
      <c r="E17" s="139">
        <v>1</v>
      </c>
      <c r="F17" s="14"/>
    </row>
    <row r="18" spans="1:6" ht="12.75">
      <c r="A18" s="33" t="s">
        <v>87</v>
      </c>
      <c r="B18" s="197">
        <v>0</v>
      </c>
      <c r="C18" s="197">
        <v>1</v>
      </c>
      <c r="D18" s="197">
        <v>0</v>
      </c>
      <c r="E18" s="139">
        <v>1</v>
      </c>
      <c r="F18" s="14"/>
    </row>
    <row r="19" spans="1:6" ht="12.75">
      <c r="A19" s="33" t="s">
        <v>88</v>
      </c>
      <c r="B19" s="138">
        <v>0.12468155252510116</v>
      </c>
      <c r="C19" s="138">
        <v>0.8754683051101454</v>
      </c>
      <c r="D19" s="138">
        <v>0</v>
      </c>
      <c r="E19" s="139">
        <v>1</v>
      </c>
      <c r="F19" s="14"/>
    </row>
    <row r="20" spans="1:6" ht="12.75">
      <c r="A20" s="33" t="s">
        <v>89</v>
      </c>
      <c r="B20" s="138">
        <v>0.010280373831775701</v>
      </c>
      <c r="C20" s="138">
        <v>0.9894859813084113</v>
      </c>
      <c r="D20" s="138">
        <v>0</v>
      </c>
      <c r="E20" s="139">
        <v>1</v>
      </c>
      <c r="F20" s="14"/>
    </row>
    <row r="21" spans="1:6" ht="12.75">
      <c r="A21" s="33" t="s">
        <v>90</v>
      </c>
      <c r="B21" s="138">
        <v>0.04141235678338152</v>
      </c>
      <c r="C21" s="138">
        <v>0.9585341042938216</v>
      </c>
      <c r="D21" s="138">
        <v>5.353892279687333E-05</v>
      </c>
      <c r="E21" s="139">
        <v>1</v>
      </c>
      <c r="F21" s="14"/>
    </row>
    <row r="22" spans="1:6" ht="12.75">
      <c r="A22" s="33" t="s">
        <v>91</v>
      </c>
      <c r="B22" s="138">
        <v>0.1668775036896479</v>
      </c>
      <c r="C22" s="138">
        <v>0.8331224963103521</v>
      </c>
      <c r="D22" s="138">
        <v>0</v>
      </c>
      <c r="E22" s="139">
        <v>1</v>
      </c>
      <c r="F22" s="14"/>
    </row>
    <row r="23" spans="1:6" ht="12.75">
      <c r="A23" s="33" t="s">
        <v>92</v>
      </c>
      <c r="B23" s="138">
        <v>0.2195178488641632</v>
      </c>
      <c r="C23" s="138">
        <v>0.7804821511358369</v>
      </c>
      <c r="D23" s="138">
        <v>0</v>
      </c>
      <c r="E23" s="139">
        <v>1</v>
      </c>
      <c r="F23" s="14"/>
    </row>
    <row r="24" spans="1:6" ht="12.75">
      <c r="A24" s="33" t="s">
        <v>93</v>
      </c>
      <c r="B24" s="138">
        <v>0.061358272878244906</v>
      </c>
      <c r="C24" s="138">
        <v>0.937942487544795</v>
      </c>
      <c r="D24" s="138">
        <v>0.0006118346298400489</v>
      </c>
      <c r="E24" s="139">
        <v>1</v>
      </c>
      <c r="F24" s="14"/>
    </row>
    <row r="25" spans="1:6" ht="12.75">
      <c r="A25" s="33" t="s">
        <v>94</v>
      </c>
      <c r="B25" s="138">
        <v>0.013175906913073238</v>
      </c>
      <c r="C25" s="138">
        <v>0.9867670545288615</v>
      </c>
      <c r="D25" s="138">
        <v>0</v>
      </c>
      <c r="E25" s="139">
        <v>1</v>
      </c>
      <c r="F25" s="14"/>
    </row>
    <row r="26" spans="1:6" ht="12.75">
      <c r="A26" s="33" t="s">
        <v>95</v>
      </c>
      <c r="B26" s="138">
        <v>0.08670006751234766</v>
      </c>
      <c r="C26" s="138">
        <v>0.8662900188323918</v>
      </c>
      <c r="D26" s="138">
        <v>0.04697438084070639</v>
      </c>
      <c r="E26" s="139">
        <v>1</v>
      </c>
      <c r="F26" s="14"/>
    </row>
    <row r="27" spans="1:6" ht="12.75">
      <c r="A27" s="33" t="s">
        <v>96</v>
      </c>
      <c r="B27" s="138">
        <v>0.04983388704318937</v>
      </c>
      <c r="C27" s="138">
        <v>0.9501661129568106</v>
      </c>
      <c r="D27" s="138">
        <v>0</v>
      </c>
      <c r="E27" s="139">
        <v>1</v>
      </c>
      <c r="F27" s="14"/>
    </row>
    <row r="28" spans="1:6" ht="12.75">
      <c r="A28" s="33" t="s">
        <v>97</v>
      </c>
      <c r="B28" s="138">
        <v>0.1422076105204253</v>
      </c>
      <c r="C28" s="138">
        <v>0.8577923894795747</v>
      </c>
      <c r="D28" s="138">
        <v>0</v>
      </c>
      <c r="E28" s="139">
        <v>1</v>
      </c>
      <c r="F28" s="14"/>
    </row>
    <row r="29" spans="1:6" ht="12.75">
      <c r="A29" s="33" t="s">
        <v>98</v>
      </c>
      <c r="B29" s="138">
        <v>0.1993618529898369</v>
      </c>
      <c r="C29" s="138">
        <v>0.8005790593240368</v>
      </c>
      <c r="D29" s="138">
        <v>0</v>
      </c>
      <c r="E29" s="139">
        <v>1</v>
      </c>
      <c r="F29" s="14"/>
    </row>
    <row r="30" spans="1:6" ht="12.75">
      <c r="A30" s="33" t="s">
        <v>99</v>
      </c>
      <c r="B30" s="138">
        <v>0.5724544333287652</v>
      </c>
      <c r="C30" s="138">
        <v>0.4275455666712348</v>
      </c>
      <c r="D30" s="138">
        <v>0</v>
      </c>
      <c r="E30" s="139">
        <v>1</v>
      </c>
      <c r="F30" s="14"/>
    </row>
    <row r="31" spans="1:6" ht="12.75">
      <c r="A31" s="33" t="s">
        <v>100</v>
      </c>
      <c r="B31" s="138">
        <v>0.36259487326364026</v>
      </c>
      <c r="C31" s="138">
        <v>0.6374051267363597</v>
      </c>
      <c r="D31" s="138">
        <v>0</v>
      </c>
      <c r="E31" s="139">
        <v>1</v>
      </c>
      <c r="F31" s="14"/>
    </row>
    <row r="32" spans="1:6" ht="12.75">
      <c r="A32" s="33" t="s">
        <v>101</v>
      </c>
      <c r="B32" s="138">
        <v>0.15221409033784283</v>
      </c>
      <c r="C32" s="138">
        <v>0.8477859096621572</v>
      </c>
      <c r="D32" s="138">
        <v>0</v>
      </c>
      <c r="E32" s="139">
        <v>1</v>
      </c>
      <c r="F32" s="14"/>
    </row>
    <row r="33" spans="1:6" ht="12.75">
      <c r="A33" s="33" t="s">
        <v>102</v>
      </c>
      <c r="B33" s="138">
        <v>0.0026969481902058196</v>
      </c>
      <c r="C33" s="138">
        <v>0.9973030518097942</v>
      </c>
      <c r="D33" s="138">
        <v>0</v>
      </c>
      <c r="E33" s="139">
        <v>1</v>
      </c>
      <c r="F33" s="14"/>
    </row>
    <row r="34" spans="1:6" ht="12.75">
      <c r="A34" s="33" t="s">
        <v>103</v>
      </c>
      <c r="B34" s="138">
        <v>0.1123960968558005</v>
      </c>
      <c r="C34" s="138">
        <v>0.8879653053848934</v>
      </c>
      <c r="D34" s="138">
        <v>0</v>
      </c>
      <c r="E34" s="139">
        <v>1</v>
      </c>
      <c r="F34" s="14"/>
    </row>
    <row r="35" spans="1:6" ht="12.75">
      <c r="A35" s="33" t="s">
        <v>104</v>
      </c>
      <c r="B35" s="138">
        <v>0.21884547354880207</v>
      </c>
      <c r="C35" s="138">
        <v>0.781154526451198</v>
      </c>
      <c r="D35" s="138">
        <v>0</v>
      </c>
      <c r="E35" s="139">
        <v>1</v>
      </c>
      <c r="F35" s="14"/>
    </row>
    <row r="36" spans="1:6" ht="12.75">
      <c r="A36" s="33" t="s">
        <v>105</v>
      </c>
      <c r="B36" s="138">
        <v>0.3076923076923077</v>
      </c>
      <c r="C36" s="138">
        <v>0.6923076923076923</v>
      </c>
      <c r="D36" s="138">
        <v>0</v>
      </c>
      <c r="E36" s="139">
        <v>1</v>
      </c>
      <c r="F36" s="14"/>
    </row>
    <row r="37" spans="1:6" ht="12.75">
      <c r="A37" s="33" t="s">
        <v>106</v>
      </c>
      <c r="B37" s="138">
        <v>0.24981046247156938</v>
      </c>
      <c r="C37" s="138">
        <v>0.66565579984837</v>
      </c>
      <c r="D37" s="138">
        <v>0.08453373768006066</v>
      </c>
      <c r="E37" s="139">
        <v>1</v>
      </c>
      <c r="F37" s="14"/>
    </row>
    <row r="38" spans="1:6" ht="12.75">
      <c r="A38" s="33" t="s">
        <v>107</v>
      </c>
      <c r="B38" s="138">
        <v>0.14570021570143665</v>
      </c>
      <c r="C38" s="138">
        <v>0.8543404826828375</v>
      </c>
      <c r="D38" s="138">
        <v>0</v>
      </c>
      <c r="E38" s="139">
        <v>1</v>
      </c>
      <c r="F38" s="14"/>
    </row>
    <row r="39" spans="1:6" ht="12.75">
      <c r="A39" s="33" t="s">
        <v>108</v>
      </c>
      <c r="B39" s="138">
        <v>0.14852293128774277</v>
      </c>
      <c r="C39" s="138">
        <v>0.8514770687122573</v>
      </c>
      <c r="D39" s="138">
        <v>0</v>
      </c>
      <c r="E39" s="139">
        <v>1</v>
      </c>
      <c r="F39" s="14"/>
    </row>
    <row r="40" spans="1:6" ht="12.75">
      <c r="A40" s="33" t="s">
        <v>109</v>
      </c>
      <c r="B40" s="138">
        <v>0.4431570181484034</v>
      </c>
      <c r="C40" s="138">
        <v>0.5532535033310361</v>
      </c>
      <c r="D40" s="138">
        <v>0.003589478520560533</v>
      </c>
      <c r="E40" s="139">
        <v>1</v>
      </c>
      <c r="F40" s="14"/>
    </row>
    <row r="41" spans="1:6" ht="12.75">
      <c r="A41" s="33" t="s">
        <v>110</v>
      </c>
      <c r="B41" s="138">
        <v>0.0457946936875649</v>
      </c>
      <c r="C41" s="138">
        <v>0.954205306312435</v>
      </c>
      <c r="D41" s="138">
        <v>0</v>
      </c>
      <c r="E41" s="139">
        <v>1</v>
      </c>
      <c r="F41" s="14"/>
    </row>
    <row r="42" spans="1:6" ht="12.75">
      <c r="A42" s="33" t="s">
        <v>111</v>
      </c>
      <c r="B42" s="138">
        <v>0.18305479984453946</v>
      </c>
      <c r="C42" s="138">
        <v>0.8169452001554606</v>
      </c>
      <c r="D42" s="138">
        <v>0</v>
      </c>
      <c r="E42" s="139">
        <v>1</v>
      </c>
      <c r="F42" s="14"/>
    </row>
    <row r="43" spans="1:6" ht="12.75">
      <c r="A43" s="33" t="s">
        <v>139</v>
      </c>
      <c r="B43" s="138">
        <v>0</v>
      </c>
      <c r="C43" s="138">
        <v>1</v>
      </c>
      <c r="D43" s="138">
        <v>0</v>
      </c>
      <c r="E43" s="139">
        <v>1</v>
      </c>
      <c r="F43" s="14"/>
    </row>
    <row r="44" spans="1:6" ht="12.75">
      <c r="A44" s="33" t="s">
        <v>112</v>
      </c>
      <c r="B44" s="138">
        <v>0.13997537302622048</v>
      </c>
      <c r="C44" s="138">
        <v>0.8600246269737796</v>
      </c>
      <c r="D44" s="138">
        <v>0</v>
      </c>
      <c r="E44" s="139">
        <v>1</v>
      </c>
      <c r="F44" s="14"/>
    </row>
    <row r="45" spans="1:6" ht="12.75">
      <c r="A45" s="33" t="s">
        <v>167</v>
      </c>
      <c r="B45" s="157">
        <v>0.08691466685003094</v>
      </c>
      <c r="C45" s="157">
        <v>0.9131540947534896</v>
      </c>
      <c r="D45" s="157">
        <v>0</v>
      </c>
      <c r="E45" s="157">
        <v>1</v>
      </c>
      <c r="F45" s="14"/>
    </row>
    <row r="46" spans="1:6" ht="12.75">
      <c r="A46" s="33" t="s">
        <v>113</v>
      </c>
      <c r="B46" s="138">
        <v>0.3274070465984738</v>
      </c>
      <c r="C46" s="138">
        <v>0.6725117713914597</v>
      </c>
      <c r="D46" s="138">
        <v>0</v>
      </c>
      <c r="E46" s="139">
        <v>1</v>
      </c>
      <c r="F46" s="14"/>
    </row>
    <row r="47" spans="1:6" ht="12.75">
      <c r="A47" s="33" t="s">
        <v>114</v>
      </c>
      <c r="B47" s="138">
        <v>0.14731788385190656</v>
      </c>
      <c r="C47" s="138">
        <v>0.8526821161480934</v>
      </c>
      <c r="D47" s="138">
        <v>0</v>
      </c>
      <c r="E47" s="139">
        <v>1</v>
      </c>
      <c r="F47" s="14"/>
    </row>
    <row r="48" spans="1:6" ht="12.75">
      <c r="A48" s="33" t="s">
        <v>115</v>
      </c>
      <c r="B48" s="138">
        <v>0.0002764722145424385</v>
      </c>
      <c r="C48" s="138">
        <v>0.9997235277854576</v>
      </c>
      <c r="D48" s="138">
        <v>0</v>
      </c>
      <c r="E48" s="139">
        <v>1</v>
      </c>
      <c r="F48" s="14"/>
    </row>
    <row r="49" spans="1:6" ht="12.75">
      <c r="A49" s="33" t="s">
        <v>116</v>
      </c>
      <c r="B49" s="138">
        <v>0.0928826600714482</v>
      </c>
      <c r="C49" s="138">
        <v>0.907392140697994</v>
      </c>
      <c r="D49" s="138">
        <v>0</v>
      </c>
      <c r="E49" s="139">
        <v>1</v>
      </c>
      <c r="F49" s="14"/>
    </row>
    <row r="50" spans="1:6" ht="12.75">
      <c r="A50" s="33" t="s">
        <v>117</v>
      </c>
      <c r="B50" s="138">
        <v>0.33017390587653506</v>
      </c>
      <c r="C50" s="138">
        <v>0.6697436742767658</v>
      </c>
      <c r="D50" s="138">
        <v>0</v>
      </c>
      <c r="E50" s="139">
        <v>1</v>
      </c>
      <c r="F50" s="14"/>
    </row>
    <row r="51" spans="1:6" ht="12.75">
      <c r="A51" s="33" t="s">
        <v>118</v>
      </c>
      <c r="B51" s="138">
        <v>0.05624012638230648</v>
      </c>
      <c r="C51" s="138">
        <v>0.9437598736176935</v>
      </c>
      <c r="D51" s="138">
        <v>0</v>
      </c>
      <c r="E51" s="139">
        <v>1</v>
      </c>
      <c r="F51" s="14"/>
    </row>
    <row r="52" spans="1:6" ht="12.75">
      <c r="A52" s="33" t="s">
        <v>123</v>
      </c>
      <c r="B52" s="138">
        <v>0.5426537100891138</v>
      </c>
      <c r="C52" s="138">
        <v>0.4573462899108862</v>
      </c>
      <c r="D52" s="138">
        <v>0</v>
      </c>
      <c r="E52" s="139">
        <v>1</v>
      </c>
      <c r="F52" s="14"/>
    </row>
    <row r="53" spans="1:6" ht="12.75">
      <c r="A53" s="33" t="s">
        <v>124</v>
      </c>
      <c r="B53" s="138">
        <v>0.011005012031942124</v>
      </c>
      <c r="C53" s="138">
        <v>0.9889796606532502</v>
      </c>
      <c r="D53" s="138">
        <v>0</v>
      </c>
      <c r="E53" s="139">
        <v>1</v>
      </c>
      <c r="F53" s="14"/>
    </row>
    <row r="54" spans="1:6" ht="12.75">
      <c r="A54" s="33" t="s">
        <v>125</v>
      </c>
      <c r="B54" s="138">
        <v>0.12492364080635308</v>
      </c>
      <c r="C54" s="138">
        <v>0.8750763591936469</v>
      </c>
      <c r="D54" s="138">
        <v>0</v>
      </c>
      <c r="E54" s="139">
        <v>1</v>
      </c>
      <c r="F54" s="14"/>
    </row>
    <row r="55" spans="1:6" ht="12.75">
      <c r="A55" s="33" t="s">
        <v>126</v>
      </c>
      <c r="B55" s="138">
        <v>0.19602154993783671</v>
      </c>
      <c r="C55" s="138">
        <v>0.8039784500621633</v>
      </c>
      <c r="D55" s="138">
        <v>0</v>
      </c>
      <c r="E55" s="139">
        <v>1</v>
      </c>
      <c r="F55" s="14"/>
    </row>
    <row r="56" spans="1:6" ht="12.75">
      <c r="A56" s="33" t="s">
        <v>127</v>
      </c>
      <c r="B56" s="138">
        <v>0.07457627118644068</v>
      </c>
      <c r="C56" s="138">
        <v>0.9254237288135593</v>
      </c>
      <c r="D56" s="138">
        <v>0</v>
      </c>
      <c r="E56" s="139">
        <v>1</v>
      </c>
      <c r="F56" s="14"/>
    </row>
    <row r="57" spans="1:6" ht="12.75">
      <c r="A57" s="33" t="s">
        <v>128</v>
      </c>
      <c r="B57" s="138">
        <v>0.2900691600080575</v>
      </c>
      <c r="C57" s="138">
        <v>0.7099308399919425</v>
      </c>
      <c r="D57" s="138">
        <v>0</v>
      </c>
      <c r="E57" s="139">
        <v>1</v>
      </c>
      <c r="F57" s="14"/>
    </row>
    <row r="58" spans="1:6" ht="12.75">
      <c r="A58" s="33" t="s">
        <v>129</v>
      </c>
      <c r="B58" s="138">
        <v>0.18474366041896362</v>
      </c>
      <c r="C58" s="138">
        <v>0.8113285556780595</v>
      </c>
      <c r="D58" s="138">
        <v>0.003893329658213892</v>
      </c>
      <c r="E58" s="139">
        <v>1</v>
      </c>
      <c r="F58" s="14"/>
    </row>
    <row r="59" spans="1:6" ht="12.75">
      <c r="A59" s="33" t="s">
        <v>130</v>
      </c>
      <c r="B59" s="138">
        <v>0.06572955850326669</v>
      </c>
      <c r="C59" s="138">
        <v>0.9344684220946348</v>
      </c>
      <c r="D59" s="138">
        <v>0</v>
      </c>
      <c r="E59" s="139">
        <v>1</v>
      </c>
      <c r="F59" s="14"/>
    </row>
    <row r="60" spans="1:6" ht="12.75">
      <c r="A60" s="33" t="s">
        <v>131</v>
      </c>
      <c r="B60" s="138">
        <v>0.039928448220788344</v>
      </c>
      <c r="C60" s="138">
        <v>0.9600715517792117</v>
      </c>
      <c r="D60" s="138">
        <v>0</v>
      </c>
      <c r="E60" s="139">
        <v>1</v>
      </c>
      <c r="F60" s="14"/>
    </row>
    <row r="61" spans="1:6" ht="12.75">
      <c r="A61" s="33" t="s">
        <v>132</v>
      </c>
      <c r="B61" s="138">
        <v>0.0022099447513812156</v>
      </c>
      <c r="C61" s="138">
        <v>0.9977900552486187</v>
      </c>
      <c r="D61" s="138">
        <v>0</v>
      </c>
      <c r="E61" s="139">
        <v>1</v>
      </c>
      <c r="F61" s="14"/>
    </row>
    <row r="62" spans="1:6" ht="12.75">
      <c r="A62" s="110" t="s">
        <v>173</v>
      </c>
      <c r="B62" s="140">
        <v>0.1627798746434854</v>
      </c>
      <c r="C62" s="140">
        <v>0.8336795296568921</v>
      </c>
      <c r="D62" s="140">
        <v>0.003540595699622564</v>
      </c>
      <c r="E62" s="140">
        <v>1</v>
      </c>
      <c r="F62" s="14"/>
    </row>
    <row r="63" spans="1:5" ht="12.75">
      <c r="A63" s="32" t="s">
        <v>177</v>
      </c>
      <c r="B63" s="37"/>
      <c r="C63" s="91"/>
      <c r="D63" s="91"/>
      <c r="E63" s="74" t="s">
        <v>324</v>
      </c>
    </row>
    <row r="64" spans="1:5" s="64" customFormat="1" ht="12.75">
      <c r="A64" s="169" t="s">
        <v>18</v>
      </c>
      <c r="B64" s="174"/>
      <c r="C64" s="178"/>
      <c r="D64" s="178"/>
      <c r="E64" s="178"/>
    </row>
    <row r="65" spans="1:5" ht="55.5" customHeight="1">
      <c r="A65" s="275" t="s">
        <v>47</v>
      </c>
      <c r="B65" s="275"/>
      <c r="C65" s="275"/>
      <c r="D65" s="275"/>
      <c r="E65" s="275"/>
    </row>
    <row r="66" spans="1:5" ht="50.25" customHeight="1">
      <c r="A66" s="275" t="s">
        <v>297</v>
      </c>
      <c r="B66" s="275"/>
      <c r="C66" s="275"/>
      <c r="D66" s="275"/>
      <c r="E66" s="275"/>
    </row>
    <row r="67" spans="1:5" ht="23.25" customHeight="1">
      <c r="A67" s="275" t="s">
        <v>73</v>
      </c>
      <c r="B67" s="235"/>
      <c r="C67" s="235"/>
      <c r="D67" s="235"/>
      <c r="E67" s="235"/>
    </row>
    <row r="68" spans="1:5" ht="23.25" customHeight="1">
      <c r="A68" s="278" t="s">
        <v>321</v>
      </c>
      <c r="B68" s="266"/>
      <c r="C68" s="266"/>
      <c r="D68" s="266"/>
      <c r="E68" s="266"/>
    </row>
    <row r="69" spans="1:5" ht="48" customHeight="1">
      <c r="A69" s="278" t="s">
        <v>318</v>
      </c>
      <c r="B69" s="266"/>
      <c r="C69" s="266"/>
      <c r="D69" s="266"/>
      <c r="E69" s="266"/>
    </row>
    <row r="70" spans="1:5" ht="36" customHeight="1">
      <c r="A70" s="275" t="s">
        <v>305</v>
      </c>
      <c r="B70" s="225"/>
      <c r="C70" s="225"/>
      <c r="D70" s="225"/>
      <c r="E70" s="225"/>
    </row>
    <row r="71" spans="1:5" ht="14.25" customHeight="1">
      <c r="A71" s="54"/>
      <c r="B71" s="54"/>
      <c r="C71" s="54"/>
      <c r="D71" s="54"/>
      <c r="E71" s="54"/>
    </row>
    <row r="77" ht="12.75">
      <c r="A77" s="6"/>
    </row>
    <row r="78" ht="12.75">
      <c r="A78" s="6"/>
    </row>
    <row r="79" ht="12.75">
      <c r="A79" s="6"/>
    </row>
    <row r="80" ht="12.75">
      <c r="A80" s="6"/>
    </row>
    <row r="81" ht="12.75">
      <c r="A81" s="6"/>
    </row>
    <row r="82" ht="12.75">
      <c r="A82" s="6"/>
    </row>
    <row r="83" ht="12.75">
      <c r="A83" s="6"/>
    </row>
    <row r="84" ht="12.75">
      <c r="A84" s="6"/>
    </row>
    <row r="85" ht="12.75">
      <c r="A85" s="6"/>
    </row>
    <row r="86" ht="12.75">
      <c r="A86" s="6"/>
    </row>
    <row r="87" ht="12.75">
      <c r="A87" s="6"/>
    </row>
    <row r="88" ht="12.75">
      <c r="A88" s="6"/>
    </row>
  </sheetData>
  <sheetProtection/>
  <mergeCells count="10">
    <mergeCell ref="A70:E70"/>
    <mergeCell ref="A67:E67"/>
    <mergeCell ref="A69:E69"/>
    <mergeCell ref="A68:E68"/>
    <mergeCell ref="A1:E1"/>
    <mergeCell ref="A2:E2"/>
    <mergeCell ref="A4:E4"/>
    <mergeCell ref="A3:E3"/>
    <mergeCell ref="A66:E66"/>
    <mergeCell ref="A65:E65"/>
  </mergeCells>
  <printOptions horizontalCentered="1" verticalCentered="1"/>
  <pageMargins left="0.5" right="0.5" top="0.5" bottom="0.5" header="0.5" footer="0.5"/>
  <pageSetup fitToHeight="1" fitToWidth="1" horizontalDpi="600" verticalDpi="600" orientation="portrait" pageOrder="overThenDown" scale="70"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H101"/>
  <sheetViews>
    <sheetView zoomScale="85" zoomScaleNormal="85" zoomScalePageLayoutView="0" workbookViewId="0" topLeftCell="A1">
      <selection activeCell="A1" sqref="A1:G1"/>
    </sheetView>
  </sheetViews>
  <sheetFormatPr defaultColWidth="9.140625" defaultRowHeight="12.75"/>
  <cols>
    <col min="1" max="1" width="21.28125" style="0" customWidth="1"/>
    <col min="2" max="2" width="21.421875" style="0" customWidth="1"/>
    <col min="3" max="3" width="23.8515625" style="0" customWidth="1"/>
    <col min="4" max="4" width="22.28125" style="0" customWidth="1"/>
    <col min="5" max="5" width="16.57421875" style="0" customWidth="1"/>
    <col min="6" max="7" width="17.7109375" style="0" customWidth="1"/>
    <col min="8" max="8" width="8.7109375" style="0" customWidth="1"/>
  </cols>
  <sheetData>
    <row r="1" spans="1:7" ht="12.75">
      <c r="A1" s="234" t="s">
        <v>293</v>
      </c>
      <c r="B1" s="234"/>
      <c r="C1" s="234"/>
      <c r="D1" s="234"/>
      <c r="E1" s="234"/>
      <c r="F1" s="234"/>
      <c r="G1" s="234"/>
    </row>
    <row r="2" spans="1:7" ht="12.75">
      <c r="A2" s="234" t="s">
        <v>75</v>
      </c>
      <c r="B2" s="234"/>
      <c r="C2" s="234"/>
      <c r="D2" s="234"/>
      <c r="E2" s="234"/>
      <c r="F2" s="234"/>
      <c r="G2" s="234"/>
    </row>
    <row r="3" spans="1:7" ht="12.75">
      <c r="A3" s="234"/>
      <c r="B3" s="234"/>
      <c r="C3" s="234"/>
      <c r="D3" s="234"/>
      <c r="E3" s="234"/>
      <c r="F3" s="234"/>
      <c r="G3" s="234"/>
    </row>
    <row r="4" spans="1:7" ht="12.75">
      <c r="A4" s="234" t="s">
        <v>37</v>
      </c>
      <c r="B4" s="234"/>
      <c r="C4" s="234"/>
      <c r="D4" s="234"/>
      <c r="E4" s="234"/>
      <c r="F4" s="234"/>
      <c r="G4" s="234"/>
    </row>
    <row r="5" spans="1:7" ht="12.75">
      <c r="A5" s="282" t="s">
        <v>264</v>
      </c>
      <c r="B5" s="297" t="s">
        <v>263</v>
      </c>
      <c r="C5" s="298"/>
      <c r="D5" s="298"/>
      <c r="E5" s="299"/>
      <c r="F5" s="297" t="s">
        <v>291</v>
      </c>
      <c r="G5" s="299"/>
    </row>
    <row r="6" spans="1:7" ht="12.75">
      <c r="A6" s="263"/>
      <c r="B6" s="282" t="s">
        <v>294</v>
      </c>
      <c r="C6" s="282" t="s">
        <v>4</v>
      </c>
      <c r="D6" s="282" t="s">
        <v>5</v>
      </c>
      <c r="E6" s="282" t="s">
        <v>6</v>
      </c>
      <c r="F6" s="282" t="s">
        <v>7</v>
      </c>
      <c r="G6" s="282" t="s">
        <v>306</v>
      </c>
    </row>
    <row r="7" spans="1:7" ht="12.75">
      <c r="A7" s="263"/>
      <c r="B7" s="263"/>
      <c r="C7" s="263"/>
      <c r="D7" s="263"/>
      <c r="E7" s="263"/>
      <c r="F7" s="263"/>
      <c r="G7" s="263"/>
    </row>
    <row r="8" spans="1:7" ht="12.75">
      <c r="A8" s="263"/>
      <c r="B8" s="263"/>
      <c r="C8" s="263"/>
      <c r="D8" s="263"/>
      <c r="E8" s="263"/>
      <c r="F8" s="263"/>
      <c r="G8" s="263"/>
    </row>
    <row r="9" spans="1:8" ht="12.75">
      <c r="A9" s="263"/>
      <c r="B9" s="263"/>
      <c r="C9" s="263"/>
      <c r="D9" s="263"/>
      <c r="E9" s="263"/>
      <c r="F9" s="263"/>
      <c r="G9" s="263"/>
      <c r="H9" s="37"/>
    </row>
    <row r="10" spans="1:8" ht="37.5" customHeight="1">
      <c r="A10" s="263"/>
      <c r="B10" s="263"/>
      <c r="C10" s="263"/>
      <c r="D10" s="263"/>
      <c r="E10" s="263"/>
      <c r="F10" s="263"/>
      <c r="G10" s="263"/>
      <c r="H10" s="37"/>
    </row>
    <row r="11" spans="1:8" ht="12.75">
      <c r="A11" s="82" t="s">
        <v>76</v>
      </c>
      <c r="B11" s="133">
        <v>0.16248584877554667</v>
      </c>
      <c r="C11" s="133">
        <v>0.07418220818685575</v>
      </c>
      <c r="D11" s="133">
        <v>0.7632723589346362</v>
      </c>
      <c r="E11" s="133">
        <v>1</v>
      </c>
      <c r="F11" s="133">
        <v>0.048</v>
      </c>
      <c r="G11" s="83">
        <v>0.052</v>
      </c>
      <c r="H11" s="37"/>
    </row>
    <row r="12" spans="1:8" ht="12.75">
      <c r="A12" s="82" t="s">
        <v>77</v>
      </c>
      <c r="B12" s="133">
        <v>0.0865430337612934</v>
      </c>
      <c r="C12" s="133">
        <v>0.07703281027104136</v>
      </c>
      <c r="D12" s="133">
        <v>0.8364241559676653</v>
      </c>
      <c r="E12" s="133">
        <v>1</v>
      </c>
      <c r="F12" s="133">
        <v>0.039</v>
      </c>
      <c r="G12" s="83">
        <v>0.042</v>
      </c>
      <c r="H12" s="37"/>
    </row>
    <row r="13" spans="1:8" ht="12.75">
      <c r="A13" s="82" t="s">
        <v>78</v>
      </c>
      <c r="B13" s="183">
        <v>0.5073684210526316</v>
      </c>
      <c r="C13" s="183">
        <v>0.4926315789473684</v>
      </c>
      <c r="D13" s="183">
        <v>0</v>
      </c>
      <c r="E13" s="133">
        <v>1</v>
      </c>
      <c r="F13" s="183">
        <v>0</v>
      </c>
      <c r="G13" s="183">
        <v>0</v>
      </c>
      <c r="H13" s="37"/>
    </row>
    <row r="14" spans="1:8" ht="12.75">
      <c r="A14" s="82" t="s">
        <v>79</v>
      </c>
      <c r="B14" s="133">
        <v>0.27360437519347847</v>
      </c>
      <c r="C14" s="133">
        <v>0.07615313177174698</v>
      </c>
      <c r="D14" s="133">
        <v>0.6502424930347745</v>
      </c>
      <c r="E14" s="133">
        <v>1</v>
      </c>
      <c r="F14" s="133">
        <v>0.039</v>
      </c>
      <c r="G14" s="83">
        <v>0.043</v>
      </c>
      <c r="H14" s="37"/>
    </row>
    <row r="15" spans="1:8" ht="12.75">
      <c r="A15" s="82" t="s">
        <v>80</v>
      </c>
      <c r="B15" s="133">
        <v>0.14006713457430578</v>
      </c>
      <c r="C15" s="133">
        <v>0.7572474824534635</v>
      </c>
      <c r="D15" s="133">
        <v>0.10253280439426304</v>
      </c>
      <c r="E15" s="133">
        <v>1</v>
      </c>
      <c r="F15" s="133">
        <v>0.007</v>
      </c>
      <c r="G15" s="83">
        <v>0.056</v>
      </c>
      <c r="H15" s="37"/>
    </row>
    <row r="16" spans="1:8" ht="12.75">
      <c r="A16" s="82" t="s">
        <v>138</v>
      </c>
      <c r="B16" s="133">
        <v>0.036426004573668735</v>
      </c>
      <c r="C16" s="133">
        <v>0.6109114668409017</v>
      </c>
      <c r="D16" s="133">
        <v>0.3526773781592468</v>
      </c>
      <c r="E16" s="133">
        <v>1</v>
      </c>
      <c r="F16" s="133">
        <v>0.013</v>
      </c>
      <c r="G16" s="83">
        <v>0.036</v>
      </c>
      <c r="H16" s="37"/>
    </row>
    <row r="17" spans="1:8" ht="12.75">
      <c r="A17" s="82" t="s">
        <v>81</v>
      </c>
      <c r="B17" s="133">
        <v>0.20528886022297982</v>
      </c>
      <c r="C17" s="133">
        <v>0.11112134893577813</v>
      </c>
      <c r="D17" s="133">
        <v>0.683589790841242</v>
      </c>
      <c r="E17" s="133">
        <v>1</v>
      </c>
      <c r="F17" s="133">
        <v>0.078</v>
      </c>
      <c r="G17" s="83">
        <v>0.091</v>
      </c>
      <c r="H17" s="37"/>
    </row>
    <row r="18" spans="1:8" ht="12.75">
      <c r="A18" s="82" t="s">
        <v>82</v>
      </c>
      <c r="B18" s="133">
        <v>0.05318107667210441</v>
      </c>
      <c r="C18" s="133">
        <v>0.050244698205546494</v>
      </c>
      <c r="D18" s="133">
        <v>0.8967373572593801</v>
      </c>
      <c r="E18" s="133">
        <v>1</v>
      </c>
      <c r="F18" s="133">
        <v>0.046</v>
      </c>
      <c r="G18" s="83">
        <v>0.048</v>
      </c>
      <c r="H18" s="37"/>
    </row>
    <row r="19" spans="1:8" ht="12.75">
      <c r="A19" s="82" t="s">
        <v>83</v>
      </c>
      <c r="B19" s="133">
        <v>0.08761904761904762</v>
      </c>
      <c r="C19" s="133">
        <v>0.31891156462585035</v>
      </c>
      <c r="D19" s="133">
        <v>0.593469387755102</v>
      </c>
      <c r="E19" s="133">
        <v>1</v>
      </c>
      <c r="F19" s="133">
        <v>0.058</v>
      </c>
      <c r="G19" s="83">
        <v>0.089</v>
      </c>
      <c r="H19" s="37"/>
    </row>
    <row r="20" spans="1:8" ht="12.75">
      <c r="A20" s="82" t="s">
        <v>84</v>
      </c>
      <c r="B20" s="133">
        <v>0.3711126468555632</v>
      </c>
      <c r="C20" s="133">
        <v>0.1375259156876296</v>
      </c>
      <c r="D20" s="133">
        <v>0.49136143745680716</v>
      </c>
      <c r="E20" s="133">
        <v>1</v>
      </c>
      <c r="F20" s="133">
        <v>0.033</v>
      </c>
      <c r="G20" s="83">
        <v>0.042</v>
      </c>
      <c r="H20" s="37"/>
    </row>
    <row r="21" spans="1:8" ht="12.75">
      <c r="A21" s="82" t="s">
        <v>85</v>
      </c>
      <c r="B21" s="133">
        <v>0.2949825700920657</v>
      </c>
      <c r="C21" s="133">
        <v>0.0016089145785537645</v>
      </c>
      <c r="D21" s="133">
        <v>0.7033936179721717</v>
      </c>
      <c r="E21" s="133">
        <v>1</v>
      </c>
      <c r="F21" s="133">
        <v>0.064</v>
      </c>
      <c r="G21" s="83">
        <v>0.064</v>
      </c>
      <c r="H21" s="37"/>
    </row>
    <row r="22" spans="1:8" ht="12.75">
      <c r="A22" s="82" t="s">
        <v>86</v>
      </c>
      <c r="B22" s="133">
        <v>0.15220316759256064</v>
      </c>
      <c r="C22" s="133">
        <v>0.1204927366205445</v>
      </c>
      <c r="D22" s="133">
        <v>0.7273386011524792</v>
      </c>
      <c r="E22" s="133">
        <v>1</v>
      </c>
      <c r="F22" s="133">
        <v>0.071</v>
      </c>
      <c r="G22" s="83">
        <v>0.083</v>
      </c>
      <c r="H22" s="37"/>
    </row>
    <row r="23" spans="1:8" ht="12.75">
      <c r="A23" s="82" t="s">
        <v>87</v>
      </c>
      <c r="B23" s="183">
        <v>0.024822695035460994</v>
      </c>
      <c r="C23" s="183">
        <v>0.475177304964539</v>
      </c>
      <c r="D23" s="183">
        <v>0.5</v>
      </c>
      <c r="E23" s="133">
        <v>1</v>
      </c>
      <c r="F23" s="183">
        <v>0.043</v>
      </c>
      <c r="G23" s="183">
        <v>0.084</v>
      </c>
      <c r="H23" s="37"/>
    </row>
    <row r="24" spans="1:8" ht="12.75">
      <c r="A24" s="82" t="s">
        <v>88</v>
      </c>
      <c r="B24" s="133">
        <v>0.032668964483740445</v>
      </c>
      <c r="C24" s="133">
        <v>0.40041960137869026</v>
      </c>
      <c r="D24" s="133">
        <v>0.5669114341375693</v>
      </c>
      <c r="E24" s="133">
        <v>1</v>
      </c>
      <c r="F24" s="133">
        <v>0.02</v>
      </c>
      <c r="G24" s="83">
        <v>0.033</v>
      </c>
      <c r="H24" s="37"/>
    </row>
    <row r="25" spans="1:8" ht="12.75">
      <c r="A25" s="82" t="s">
        <v>89</v>
      </c>
      <c r="B25" s="133">
        <v>0.1147196261682243</v>
      </c>
      <c r="C25" s="133">
        <v>0</v>
      </c>
      <c r="D25" s="133">
        <v>0.8852803738317757</v>
      </c>
      <c r="E25" s="133">
        <v>1</v>
      </c>
      <c r="F25" s="133">
        <v>0.1</v>
      </c>
      <c r="G25" s="83">
        <v>0.1</v>
      </c>
      <c r="H25" s="37"/>
    </row>
    <row r="26" spans="1:8" ht="12.75">
      <c r="A26" s="82" t="s">
        <v>90</v>
      </c>
      <c r="B26" s="133">
        <v>0.034693221972373914</v>
      </c>
      <c r="C26" s="133">
        <v>0.015258592997108899</v>
      </c>
      <c r="D26" s="133">
        <v>0.9500481850305171</v>
      </c>
      <c r="E26" s="133">
        <v>1</v>
      </c>
      <c r="F26" s="133">
        <v>0.065</v>
      </c>
      <c r="G26" s="83">
        <v>0.066</v>
      </c>
      <c r="H26" s="37"/>
    </row>
    <row r="27" spans="1:8" ht="12.75">
      <c r="A27" s="82" t="s">
        <v>91</v>
      </c>
      <c r="B27" s="133">
        <v>0.02103099304237824</v>
      </c>
      <c r="C27" s="133">
        <v>0.7209044908285895</v>
      </c>
      <c r="D27" s="133">
        <v>0.25806451612903225</v>
      </c>
      <c r="E27" s="133">
        <v>1</v>
      </c>
      <c r="F27" s="133">
        <v>0.016</v>
      </c>
      <c r="G27" s="83">
        <v>0.061</v>
      </c>
      <c r="H27" s="37"/>
    </row>
    <row r="28" spans="1:8" ht="12.75">
      <c r="A28" s="82" t="s">
        <v>92</v>
      </c>
      <c r="B28" s="133">
        <v>0.07858136300417246</v>
      </c>
      <c r="C28" s="133">
        <v>0.4614047287899861</v>
      </c>
      <c r="D28" s="133">
        <v>0.4600139082058414</v>
      </c>
      <c r="E28" s="133">
        <v>1</v>
      </c>
      <c r="F28" s="133">
        <v>0.034</v>
      </c>
      <c r="G28" s="83">
        <v>0.066</v>
      </c>
      <c r="H28" s="37"/>
    </row>
    <row r="29" spans="1:8" ht="12.75">
      <c r="A29" s="82" t="s">
        <v>93</v>
      </c>
      <c r="B29" s="133">
        <v>0.162485796696093</v>
      </c>
      <c r="C29" s="133">
        <v>0.16912857267721354</v>
      </c>
      <c r="D29" s="133">
        <v>0.6682982256795734</v>
      </c>
      <c r="E29" s="133">
        <v>1</v>
      </c>
      <c r="F29" s="133">
        <v>0.048</v>
      </c>
      <c r="G29" s="83">
        <v>0.06</v>
      </c>
      <c r="H29" s="37"/>
    </row>
    <row r="30" spans="1:8" ht="12.75">
      <c r="A30" s="82" t="s">
        <v>94</v>
      </c>
      <c r="B30" s="133">
        <v>0.13118868355007984</v>
      </c>
      <c r="C30" s="133">
        <v>0.21537759525439196</v>
      </c>
      <c r="D30" s="133">
        <v>0.653376682637463</v>
      </c>
      <c r="E30" s="133">
        <v>1</v>
      </c>
      <c r="F30" s="133">
        <v>0.059</v>
      </c>
      <c r="G30" s="83">
        <v>0.078</v>
      </c>
      <c r="H30" s="37"/>
    </row>
    <row r="31" spans="1:8" ht="12.75">
      <c r="A31" s="82" t="s">
        <v>95</v>
      </c>
      <c r="B31" s="133">
        <v>0.08972035674945812</v>
      </c>
      <c r="C31" s="133">
        <v>0.04263937746508901</v>
      </c>
      <c r="D31" s="133">
        <v>0.8676047329708986</v>
      </c>
      <c r="E31" s="133">
        <v>1</v>
      </c>
      <c r="F31" s="133">
        <v>0.11</v>
      </c>
      <c r="G31" s="83">
        <v>0.115</v>
      </c>
      <c r="H31" s="37"/>
    </row>
    <row r="32" spans="1:8" ht="12.75">
      <c r="A32" s="82" t="s">
        <v>96</v>
      </c>
      <c r="B32" s="133">
        <v>0.09017560512577123</v>
      </c>
      <c r="C32" s="133">
        <v>0.045087802562885616</v>
      </c>
      <c r="D32" s="133">
        <v>0.8652112007593735</v>
      </c>
      <c r="E32" s="133">
        <v>1</v>
      </c>
      <c r="F32" s="133">
        <v>0.07</v>
      </c>
      <c r="G32" s="83">
        <v>0.074</v>
      </c>
      <c r="H32" s="37"/>
    </row>
    <row r="33" spans="1:8" ht="12.75">
      <c r="A33" s="82" t="s">
        <v>97</v>
      </c>
      <c r="B33" s="133">
        <v>0.11408785674314494</v>
      </c>
      <c r="C33" s="133">
        <v>0.12430050363738109</v>
      </c>
      <c r="D33" s="133">
        <v>0.761541689983212</v>
      </c>
      <c r="E33" s="133">
        <v>1</v>
      </c>
      <c r="F33" s="133">
        <v>0.09</v>
      </c>
      <c r="G33" s="83">
        <v>0.104</v>
      </c>
      <c r="H33" s="37"/>
    </row>
    <row r="34" spans="1:8" ht="12.75">
      <c r="A34" s="82" t="s">
        <v>98</v>
      </c>
      <c r="B34" s="133">
        <v>0.2553769794374852</v>
      </c>
      <c r="C34" s="133">
        <v>0.23079650200898133</v>
      </c>
      <c r="D34" s="133">
        <v>0.5137674308674073</v>
      </c>
      <c r="E34" s="133">
        <v>1</v>
      </c>
      <c r="F34" s="133">
        <v>0.059</v>
      </c>
      <c r="G34" s="83">
        <v>0.085</v>
      </c>
      <c r="H34" s="37"/>
    </row>
    <row r="35" spans="1:8" ht="12.75">
      <c r="A35" s="82" t="s">
        <v>99</v>
      </c>
      <c r="B35" s="133">
        <v>0.09000959298341785</v>
      </c>
      <c r="C35" s="133">
        <v>0.24615595450185007</v>
      </c>
      <c r="D35" s="133">
        <v>0.663834452514732</v>
      </c>
      <c r="E35" s="133">
        <v>1</v>
      </c>
      <c r="F35" s="133">
        <v>0.021</v>
      </c>
      <c r="G35" s="83">
        <v>0.028</v>
      </c>
      <c r="H35" s="37"/>
    </row>
    <row r="36" spans="1:8" ht="12.75">
      <c r="A36" s="82" t="s">
        <v>100</v>
      </c>
      <c r="B36" s="133">
        <v>0.020979521695546326</v>
      </c>
      <c r="C36" s="133">
        <v>0.28189889732206785</v>
      </c>
      <c r="D36" s="133">
        <v>0.6971215809823857</v>
      </c>
      <c r="E36" s="133">
        <v>1</v>
      </c>
      <c r="F36" s="133">
        <v>0.025</v>
      </c>
      <c r="G36" s="83">
        <v>0.035</v>
      </c>
      <c r="H36" s="37"/>
    </row>
    <row r="37" spans="1:8" ht="12.75">
      <c r="A37" s="82" t="s">
        <v>101</v>
      </c>
      <c r="B37" s="133">
        <v>0.188807570045095</v>
      </c>
      <c r="C37" s="133">
        <v>0.018185850521179863</v>
      </c>
      <c r="D37" s="133">
        <v>0.7930805056553559</v>
      </c>
      <c r="E37" s="133">
        <v>1</v>
      </c>
      <c r="F37" s="133">
        <v>0.038</v>
      </c>
      <c r="G37" s="83">
        <v>0.038</v>
      </c>
      <c r="H37" s="37"/>
    </row>
    <row r="38" spans="1:8" ht="12.75">
      <c r="A38" s="82" t="s">
        <v>102</v>
      </c>
      <c r="B38" s="133">
        <v>0.2650579607286492</v>
      </c>
      <c r="C38" s="133">
        <v>0.20969955050863495</v>
      </c>
      <c r="D38" s="133">
        <v>0.5252424887627158</v>
      </c>
      <c r="E38" s="133">
        <v>1</v>
      </c>
      <c r="F38" s="133">
        <v>0.051</v>
      </c>
      <c r="G38" s="83">
        <v>0.072</v>
      </c>
      <c r="H38" s="37"/>
    </row>
    <row r="39" spans="1:8" ht="12.75">
      <c r="A39" s="82" t="s">
        <v>103</v>
      </c>
      <c r="B39" s="133">
        <v>0.13367052023121387</v>
      </c>
      <c r="C39" s="133">
        <v>0</v>
      </c>
      <c r="D39" s="133">
        <v>0.8659682080924855</v>
      </c>
      <c r="E39" s="133">
        <v>1</v>
      </c>
      <c r="F39" s="133">
        <v>0.039</v>
      </c>
      <c r="G39" s="83">
        <v>0.039</v>
      </c>
      <c r="H39" s="37"/>
    </row>
    <row r="40" spans="1:8" ht="12.75">
      <c r="A40" s="82" t="s">
        <v>104</v>
      </c>
      <c r="B40" s="133">
        <v>0.3716031516320952</v>
      </c>
      <c r="C40" s="133">
        <v>0.4780511336227689</v>
      </c>
      <c r="D40" s="133">
        <v>0.15018491718925872</v>
      </c>
      <c r="E40" s="133">
        <v>1</v>
      </c>
      <c r="F40" s="133">
        <v>0.021</v>
      </c>
      <c r="G40" s="83">
        <v>0.086</v>
      </c>
      <c r="H40" s="37"/>
    </row>
    <row r="41" spans="1:8" ht="12.75">
      <c r="A41" s="82" t="s">
        <v>105</v>
      </c>
      <c r="B41" s="133">
        <v>0.02677868206878446</v>
      </c>
      <c r="C41" s="133">
        <v>0.23103176686794435</v>
      </c>
      <c r="D41" s="133">
        <v>0.7419270149645576</v>
      </c>
      <c r="E41" s="133">
        <v>1</v>
      </c>
      <c r="F41" s="133">
        <v>0.056</v>
      </c>
      <c r="G41" s="83">
        <v>0.073</v>
      </c>
      <c r="H41" s="37"/>
    </row>
    <row r="42" spans="1:8" ht="12.75">
      <c r="A42" s="82" t="s">
        <v>106</v>
      </c>
      <c r="B42" s="133">
        <v>0.11713419257012889</v>
      </c>
      <c r="C42" s="133">
        <v>0.32733131159969675</v>
      </c>
      <c r="D42" s="133">
        <v>0.5555344958301743</v>
      </c>
      <c r="E42" s="133">
        <v>1</v>
      </c>
      <c r="F42" s="133">
        <v>0.018</v>
      </c>
      <c r="G42" s="83">
        <v>0.028</v>
      </c>
      <c r="H42" s="37"/>
    </row>
    <row r="43" spans="1:8" ht="12.75">
      <c r="A43" s="82" t="s">
        <v>107</v>
      </c>
      <c r="B43" s="133">
        <v>0.11574620487566643</v>
      </c>
      <c r="C43" s="133">
        <v>0.32827316755524805</v>
      </c>
      <c r="D43" s="133">
        <v>0.5559806275690855</v>
      </c>
      <c r="E43" s="133">
        <v>1</v>
      </c>
      <c r="F43" s="133">
        <v>0.037</v>
      </c>
      <c r="G43" s="83">
        <v>0.059</v>
      </c>
      <c r="H43" s="37"/>
    </row>
    <row r="44" spans="1:8" ht="12.75">
      <c r="A44" s="82" t="s">
        <v>108</v>
      </c>
      <c r="B44" s="133">
        <v>0.0624285947445732</v>
      </c>
      <c r="C44" s="133">
        <v>0.15252162559164353</v>
      </c>
      <c r="D44" s="133">
        <v>0.7850497796637833</v>
      </c>
      <c r="E44" s="133">
        <v>1</v>
      </c>
      <c r="F44" s="133">
        <v>0.042</v>
      </c>
      <c r="G44" s="83">
        <v>0.05</v>
      </c>
      <c r="H44" s="37"/>
    </row>
    <row r="45" spans="1:8" ht="12.75">
      <c r="A45" s="82" t="s">
        <v>109</v>
      </c>
      <c r="B45" s="133">
        <v>0.023144957500574315</v>
      </c>
      <c r="C45" s="133">
        <v>0.37655065472088217</v>
      </c>
      <c r="D45" s="133">
        <v>0.6002900298644613</v>
      </c>
      <c r="E45" s="133">
        <v>1</v>
      </c>
      <c r="F45" s="133">
        <v>0.027</v>
      </c>
      <c r="G45" s="83">
        <v>0.044</v>
      </c>
      <c r="H45" s="37"/>
    </row>
    <row r="46" spans="1:8" ht="12.75">
      <c r="A46" s="82" t="s">
        <v>110</v>
      </c>
      <c r="B46" s="133">
        <v>0.13031272808938296</v>
      </c>
      <c r="C46" s="133">
        <v>0.04620739992139689</v>
      </c>
      <c r="D46" s="133">
        <v>0.8234517994497782</v>
      </c>
      <c r="E46" s="133">
        <v>1</v>
      </c>
      <c r="F46" s="133">
        <v>0.077</v>
      </c>
      <c r="G46" s="83">
        <v>0.081</v>
      </c>
      <c r="H46" s="37"/>
    </row>
    <row r="47" spans="1:8" ht="12.75">
      <c r="A47" s="82" t="s">
        <v>111</v>
      </c>
      <c r="B47" s="133">
        <v>0.26117372716673143</v>
      </c>
      <c r="C47" s="133">
        <v>0</v>
      </c>
      <c r="D47" s="133">
        <v>0.7388262728332685</v>
      </c>
      <c r="E47" s="133">
        <v>1</v>
      </c>
      <c r="F47" s="133">
        <v>0.184</v>
      </c>
      <c r="G47" s="83">
        <v>0.184</v>
      </c>
      <c r="H47" s="37"/>
    </row>
    <row r="48" spans="1:8" ht="12.75">
      <c r="A48" s="82" t="s">
        <v>139</v>
      </c>
      <c r="B48" s="133">
        <v>0.09022556390977443</v>
      </c>
      <c r="C48" s="133">
        <v>0.0037593984962406013</v>
      </c>
      <c r="D48" s="133">
        <v>0.9060150375939849</v>
      </c>
      <c r="E48" s="133">
        <v>1</v>
      </c>
      <c r="F48" s="133">
        <v>0.05</v>
      </c>
      <c r="G48" s="83">
        <v>0.05</v>
      </c>
      <c r="H48" s="37"/>
    </row>
    <row r="49" spans="1:8" ht="12.75">
      <c r="A49" s="82" t="s">
        <v>112</v>
      </c>
      <c r="B49" s="133">
        <v>0.08326090105751123</v>
      </c>
      <c r="C49" s="133">
        <v>0.032811820947414166</v>
      </c>
      <c r="D49" s="133">
        <v>0.8839634941329857</v>
      </c>
      <c r="E49" s="133">
        <v>1</v>
      </c>
      <c r="F49" s="133">
        <v>0.059</v>
      </c>
      <c r="G49" s="83">
        <v>0.061</v>
      </c>
      <c r="H49" s="37"/>
    </row>
    <row r="50" spans="1:8" ht="12.75">
      <c r="A50" s="82" t="s">
        <v>167</v>
      </c>
      <c r="B50" s="133">
        <v>0.2643883655366843</v>
      </c>
      <c r="C50" s="133">
        <v>0.2088289898920443</v>
      </c>
      <c r="D50" s="133">
        <v>0.526851406174792</v>
      </c>
      <c r="E50" s="133">
        <v>1</v>
      </c>
      <c r="F50" s="133">
        <v>0.054</v>
      </c>
      <c r="G50" s="145">
        <v>0.076</v>
      </c>
      <c r="H50" s="37"/>
    </row>
    <row r="51" spans="1:8" ht="12.75">
      <c r="A51" s="82" t="s">
        <v>113</v>
      </c>
      <c r="B51" s="133">
        <v>0.24297775612924177</v>
      </c>
      <c r="C51" s="133">
        <v>0.06462088001298912</v>
      </c>
      <c r="D51" s="133">
        <v>0.6924013638577691</v>
      </c>
      <c r="E51" s="133">
        <v>1</v>
      </c>
      <c r="F51" s="133">
        <v>0.066</v>
      </c>
      <c r="G51" s="83">
        <v>0.072</v>
      </c>
      <c r="H51" s="37"/>
    </row>
    <row r="52" spans="1:8" ht="12.75">
      <c r="A52" s="82" t="s">
        <v>114</v>
      </c>
      <c r="B52" s="133">
        <v>0.29976918105438094</v>
      </c>
      <c r="C52" s="133">
        <v>0</v>
      </c>
      <c r="D52" s="133">
        <v>0.7002123534299696</v>
      </c>
      <c r="E52" s="133">
        <v>1</v>
      </c>
      <c r="F52" s="133">
        <v>0.056</v>
      </c>
      <c r="G52" s="83">
        <v>0.056</v>
      </c>
      <c r="H52" s="37"/>
    </row>
    <row r="53" spans="1:8" ht="12.75">
      <c r="A53" s="82" t="s">
        <v>115</v>
      </c>
      <c r="B53" s="133">
        <v>0.36024329554879736</v>
      </c>
      <c r="C53" s="133">
        <v>0.3274813381255184</v>
      </c>
      <c r="D53" s="133">
        <v>0.31241360243295546</v>
      </c>
      <c r="E53" s="133">
        <v>1</v>
      </c>
      <c r="F53" s="133">
        <v>0.021</v>
      </c>
      <c r="G53" s="83">
        <v>0.042</v>
      </c>
      <c r="H53" s="37"/>
    </row>
    <row r="54" spans="1:8" ht="12.75">
      <c r="A54" s="82" t="s">
        <v>116</v>
      </c>
      <c r="B54" s="133">
        <v>0.09123385545479527</v>
      </c>
      <c r="C54" s="133">
        <v>0.3209672987084364</v>
      </c>
      <c r="D54" s="133">
        <v>0.5875240450673261</v>
      </c>
      <c r="E54" s="133">
        <v>1</v>
      </c>
      <c r="F54" s="133">
        <v>0.029</v>
      </c>
      <c r="G54" s="83">
        <v>0.044</v>
      </c>
      <c r="H54" s="37"/>
    </row>
    <row r="55" spans="1:8" ht="12.75">
      <c r="A55" s="82" t="s">
        <v>117</v>
      </c>
      <c r="B55" s="133">
        <v>0.08612873980054397</v>
      </c>
      <c r="C55" s="133">
        <v>0</v>
      </c>
      <c r="D55" s="133">
        <v>0.9138712601994561</v>
      </c>
      <c r="E55" s="133">
        <v>1</v>
      </c>
      <c r="F55" s="133">
        <v>0.044</v>
      </c>
      <c r="G55" s="83">
        <v>0.044</v>
      </c>
      <c r="H55" s="37"/>
    </row>
    <row r="56" spans="1:8" ht="12.75">
      <c r="A56" s="82" t="s">
        <v>118</v>
      </c>
      <c r="B56" s="133">
        <v>0.2173775671406003</v>
      </c>
      <c r="C56" s="133">
        <v>0.42812006319115326</v>
      </c>
      <c r="D56" s="133">
        <v>0.3541864139020537</v>
      </c>
      <c r="E56" s="133">
        <v>1</v>
      </c>
      <c r="F56" s="133">
        <v>0.05</v>
      </c>
      <c r="G56" s="83">
        <v>0.111</v>
      </c>
      <c r="H56" s="37"/>
    </row>
    <row r="57" spans="1:8" ht="12.75">
      <c r="A57" s="82" t="s">
        <v>123</v>
      </c>
      <c r="B57" s="133">
        <v>0.01934530473333035</v>
      </c>
      <c r="C57" s="133">
        <v>0.8988849581299538</v>
      </c>
      <c r="D57" s="133">
        <v>0.08176973713671577</v>
      </c>
      <c r="E57" s="133">
        <v>1</v>
      </c>
      <c r="F57" s="133">
        <v>0.001</v>
      </c>
      <c r="G57" s="83">
        <v>0.011</v>
      </c>
      <c r="H57" s="37"/>
    </row>
    <row r="58" spans="1:8" ht="12.75">
      <c r="A58" s="82" t="s">
        <v>124</v>
      </c>
      <c r="B58" s="133">
        <v>0.2027803749061202</v>
      </c>
      <c r="C58" s="133">
        <v>0.036417699983139956</v>
      </c>
      <c r="D58" s="133">
        <v>0.7608019251107399</v>
      </c>
      <c r="E58" s="133">
        <v>1</v>
      </c>
      <c r="F58" s="133">
        <v>0.091</v>
      </c>
      <c r="G58" s="83">
        <v>0.096</v>
      </c>
      <c r="H58" s="37"/>
    </row>
    <row r="59" spans="1:8" ht="12.75">
      <c r="A59" s="82" t="s">
        <v>125</v>
      </c>
      <c r="B59" s="133">
        <v>0.02519853390348198</v>
      </c>
      <c r="C59" s="133">
        <v>0.14615149664019547</v>
      </c>
      <c r="D59" s="133">
        <v>0.8286499694563225</v>
      </c>
      <c r="E59" s="133">
        <v>1</v>
      </c>
      <c r="F59" s="133">
        <v>0.039</v>
      </c>
      <c r="G59" s="83">
        <v>0.046</v>
      </c>
      <c r="H59" s="37"/>
    </row>
    <row r="60" spans="1:8" ht="12.75">
      <c r="A60" s="82" t="s">
        <v>126</v>
      </c>
      <c r="B60" s="133">
        <v>0.32905097389142146</v>
      </c>
      <c r="C60" s="133">
        <v>0.07128056361375881</v>
      </c>
      <c r="D60" s="133">
        <v>0.5996684624948198</v>
      </c>
      <c r="E60" s="133">
        <v>1</v>
      </c>
      <c r="F60" s="133">
        <v>0.047</v>
      </c>
      <c r="G60" s="83">
        <v>0.052</v>
      </c>
      <c r="H60" s="37"/>
    </row>
    <row r="61" spans="1:8" ht="12.75">
      <c r="A61" s="82" t="s">
        <v>127</v>
      </c>
      <c r="B61" s="133">
        <v>0.1152542372881356</v>
      </c>
      <c r="C61" s="133">
        <v>0.5084745762711864</v>
      </c>
      <c r="D61" s="133">
        <v>0.376271186440678</v>
      </c>
      <c r="E61" s="133">
        <v>1</v>
      </c>
      <c r="F61" s="133">
        <v>0.001</v>
      </c>
      <c r="G61" s="83">
        <v>0.001</v>
      </c>
      <c r="H61" s="37"/>
    </row>
    <row r="62" spans="1:8" ht="12.75">
      <c r="A62" s="82" t="s">
        <v>128</v>
      </c>
      <c r="B62" s="133">
        <v>0.03209561538978043</v>
      </c>
      <c r="C62" s="133">
        <v>0.3046397636473511</v>
      </c>
      <c r="D62" s="133">
        <v>0.6631974753239777</v>
      </c>
      <c r="E62" s="133">
        <v>1</v>
      </c>
      <c r="F62" s="133">
        <v>0.072</v>
      </c>
      <c r="G62" s="83">
        <v>0.105</v>
      </c>
      <c r="H62" s="37"/>
    </row>
    <row r="63" spans="1:8" ht="12.75">
      <c r="A63" s="82" t="s">
        <v>129</v>
      </c>
      <c r="B63" s="133">
        <v>0.22154079382579933</v>
      </c>
      <c r="C63" s="133">
        <v>0.49335033076074974</v>
      </c>
      <c r="D63" s="133">
        <v>0.285074421168688</v>
      </c>
      <c r="E63" s="133">
        <v>1</v>
      </c>
      <c r="F63" s="133">
        <v>0.021</v>
      </c>
      <c r="G63" s="83">
        <v>0.074</v>
      </c>
      <c r="H63" s="37"/>
    </row>
    <row r="64" spans="1:8" ht="12.75">
      <c r="A64" s="82" t="s">
        <v>130</v>
      </c>
      <c r="B64" s="133">
        <v>0.06335379132844982</v>
      </c>
      <c r="C64" s="133">
        <v>0.12749950504850524</v>
      </c>
      <c r="D64" s="133">
        <v>0.8093446842209463</v>
      </c>
      <c r="E64" s="133">
        <v>1</v>
      </c>
      <c r="F64" s="133">
        <v>0.037</v>
      </c>
      <c r="G64" s="83">
        <v>0.043</v>
      </c>
      <c r="H64" s="37"/>
    </row>
    <row r="65" spans="1:8" ht="12.75">
      <c r="A65" s="82" t="s">
        <v>131</v>
      </c>
      <c r="B65" s="133">
        <v>0.1372260908452054</v>
      </c>
      <c r="C65" s="133">
        <v>0.03270938478246981</v>
      </c>
      <c r="D65" s="133">
        <v>0.8300006388551715</v>
      </c>
      <c r="E65" s="133">
        <v>1</v>
      </c>
      <c r="F65" s="133">
        <v>0.062</v>
      </c>
      <c r="G65" s="83">
        <v>0.064</v>
      </c>
      <c r="H65" s="37"/>
    </row>
    <row r="66" spans="1:8" ht="12.75">
      <c r="A66" s="82" t="s">
        <v>132</v>
      </c>
      <c r="B66" s="133">
        <v>0.1558011049723757</v>
      </c>
      <c r="C66" s="133">
        <v>0.015101289134438306</v>
      </c>
      <c r="D66" s="133">
        <v>0.829097605893186</v>
      </c>
      <c r="E66" s="133">
        <v>1</v>
      </c>
      <c r="F66" s="133">
        <v>0.049</v>
      </c>
      <c r="G66" s="83">
        <v>0.05</v>
      </c>
      <c r="H66" s="37"/>
    </row>
    <row r="67" spans="1:8" ht="12.75">
      <c r="A67" s="30" t="s">
        <v>173</v>
      </c>
      <c r="B67" s="140">
        <v>0.14351322509337602</v>
      </c>
      <c r="C67" s="140">
        <v>0.21578859330402894</v>
      </c>
      <c r="D67" s="140">
        <v>0.6406992402876236</v>
      </c>
      <c r="E67" s="198">
        <v>1</v>
      </c>
      <c r="F67" s="140">
        <v>0.05</v>
      </c>
      <c r="G67" s="140">
        <v>0.063</v>
      </c>
      <c r="H67" s="37"/>
    </row>
    <row r="68" spans="1:8" ht="12.75">
      <c r="A68" s="31" t="s">
        <v>177</v>
      </c>
      <c r="B68" s="31"/>
      <c r="C68" s="31"/>
      <c r="D68" s="31"/>
      <c r="E68" s="31"/>
      <c r="F68" s="37"/>
      <c r="G68" s="74" t="s">
        <v>324</v>
      </c>
      <c r="H68" s="92"/>
    </row>
    <row r="69" spans="1:8" s="64" customFormat="1" ht="12.75">
      <c r="A69" s="179" t="s">
        <v>38</v>
      </c>
      <c r="B69" s="178"/>
      <c r="C69" s="178"/>
      <c r="D69" s="178"/>
      <c r="E69" s="178"/>
      <c r="F69" s="178"/>
      <c r="G69" s="178"/>
      <c r="H69" s="178"/>
    </row>
    <row r="70" spans="1:8" ht="48.75" customHeight="1">
      <c r="A70" s="275" t="s">
        <v>47</v>
      </c>
      <c r="B70" s="261"/>
      <c r="C70" s="261"/>
      <c r="D70" s="261"/>
      <c r="E70" s="261"/>
      <c r="F70" s="261"/>
      <c r="G70" s="261"/>
      <c r="H70" s="261"/>
    </row>
    <row r="71" spans="1:8" ht="43.5" customHeight="1">
      <c r="A71" s="275" t="s">
        <v>295</v>
      </c>
      <c r="B71" s="261"/>
      <c r="C71" s="261"/>
      <c r="D71" s="261"/>
      <c r="E71" s="261"/>
      <c r="F71" s="261"/>
      <c r="G71" s="261"/>
      <c r="H71" s="261"/>
    </row>
    <row r="72" spans="1:8" ht="16.5" customHeight="1">
      <c r="A72" s="172" t="s">
        <v>8</v>
      </c>
      <c r="B72" s="160"/>
      <c r="C72" s="160"/>
      <c r="D72" s="160"/>
      <c r="E72" s="160"/>
      <c r="F72" s="160"/>
      <c r="G72" s="160"/>
      <c r="H72" s="160"/>
    </row>
    <row r="73" spans="1:8" ht="27" customHeight="1">
      <c r="A73" s="278" t="s">
        <v>321</v>
      </c>
      <c r="B73" s="250"/>
      <c r="C73" s="250"/>
      <c r="D73" s="250"/>
      <c r="E73" s="250"/>
      <c r="F73" s="250"/>
      <c r="G73" s="250"/>
      <c r="H73" s="250"/>
    </row>
    <row r="74" spans="1:8" ht="44.25" customHeight="1">
      <c r="A74" s="278" t="s">
        <v>318</v>
      </c>
      <c r="B74" s="251"/>
      <c r="C74" s="251"/>
      <c r="D74" s="251"/>
      <c r="E74" s="251"/>
      <c r="F74" s="251"/>
      <c r="G74" s="251"/>
      <c r="H74" s="251"/>
    </row>
    <row r="75" spans="1:8" ht="12.75">
      <c r="A75" s="173" t="s">
        <v>9</v>
      </c>
      <c r="B75" s="173"/>
      <c r="C75" s="173"/>
      <c r="D75" s="173"/>
      <c r="E75" s="173"/>
      <c r="F75" s="173"/>
      <c r="G75" s="173"/>
      <c r="H75" s="180"/>
    </row>
    <row r="76" spans="1:8" ht="12.75">
      <c r="A76" s="173" t="s">
        <v>53</v>
      </c>
      <c r="B76" s="173"/>
      <c r="C76" s="173"/>
      <c r="D76" s="173"/>
      <c r="E76" s="173"/>
      <c r="F76" s="173"/>
      <c r="G76" s="173"/>
      <c r="H76" s="180"/>
    </row>
    <row r="77" spans="1:8" ht="20.25" customHeight="1">
      <c r="A77" s="275" t="s">
        <v>64</v>
      </c>
      <c r="B77" s="294"/>
      <c r="C77" s="294"/>
      <c r="D77" s="294"/>
      <c r="E77" s="294"/>
      <c r="F77" s="294"/>
      <c r="G77" s="294"/>
      <c r="H77" s="294"/>
    </row>
    <row r="78" spans="1:8" ht="42.75" customHeight="1">
      <c r="A78" s="295" t="s">
        <v>3</v>
      </c>
      <c r="B78" s="296"/>
      <c r="C78" s="296"/>
      <c r="D78" s="296"/>
      <c r="E78" s="296"/>
      <c r="F78" s="296"/>
      <c r="G78" s="296"/>
      <c r="H78" s="296"/>
    </row>
    <row r="79" spans="1:8" ht="22.5" customHeight="1">
      <c r="A79" s="275" t="s">
        <v>72</v>
      </c>
      <c r="B79" s="294"/>
      <c r="C79" s="294"/>
      <c r="D79" s="294"/>
      <c r="E79" s="294"/>
      <c r="F79" s="294"/>
      <c r="G79" s="294"/>
      <c r="H79" s="294"/>
    </row>
    <row r="80" spans="5:8" ht="12.75">
      <c r="E80" s="8"/>
      <c r="F80" s="8"/>
      <c r="G80" s="8"/>
      <c r="H80" s="8"/>
    </row>
    <row r="86" ht="12.75">
      <c r="A86" s="6"/>
    </row>
    <row r="87" ht="12.75">
      <c r="A87" s="6"/>
    </row>
    <row r="88" ht="12.75">
      <c r="A88" s="6"/>
    </row>
    <row r="89" ht="12.75">
      <c r="A89" s="6"/>
    </row>
    <row r="90" ht="12.75">
      <c r="A90" s="6"/>
    </row>
    <row r="91" ht="12.75">
      <c r="A91" s="6"/>
    </row>
    <row r="92" ht="12.75">
      <c r="A92" s="6"/>
    </row>
    <row r="93" ht="12.75">
      <c r="A93" s="6"/>
    </row>
    <row r="94" ht="12.75">
      <c r="A94" s="6"/>
    </row>
    <row r="95" ht="12.75">
      <c r="A95" s="6"/>
    </row>
    <row r="96" ht="12.75">
      <c r="A96" s="6"/>
    </row>
    <row r="97" ht="12.75">
      <c r="A97" s="6"/>
    </row>
    <row r="98" ht="12.75">
      <c r="A98" s="6"/>
    </row>
    <row r="99" ht="12.75">
      <c r="A99" s="6"/>
    </row>
    <row r="100" ht="12.75">
      <c r="A100" s="6"/>
    </row>
    <row r="101" ht="12.75">
      <c r="A101" s="6"/>
    </row>
  </sheetData>
  <sheetProtection/>
  <mergeCells count="20">
    <mergeCell ref="A79:H79"/>
    <mergeCell ref="A70:H70"/>
    <mergeCell ref="A71:H71"/>
    <mergeCell ref="A74:H74"/>
    <mergeCell ref="A1:G1"/>
    <mergeCell ref="A2:G2"/>
    <mergeCell ref="A4:G4"/>
    <mergeCell ref="B5:E5"/>
    <mergeCell ref="F5:G5"/>
    <mergeCell ref="A5:A10"/>
    <mergeCell ref="A3:G3"/>
    <mergeCell ref="F6:F10"/>
    <mergeCell ref="G6:G10"/>
    <mergeCell ref="A77:H77"/>
    <mergeCell ref="A78:H78"/>
    <mergeCell ref="A73:H73"/>
    <mergeCell ref="B6:B10"/>
    <mergeCell ref="C6:C10"/>
    <mergeCell ref="D6:D10"/>
    <mergeCell ref="E6:E10"/>
  </mergeCells>
  <printOptions horizontalCentered="1" verticalCentered="1"/>
  <pageMargins left="0.75" right="0.5" top="0.5" bottom="0.5" header="0.5" footer="0.5"/>
  <pageSetup fitToHeight="1" fitToWidth="1" horizontalDpi="600" verticalDpi="600" orientation="portrait" pageOrder="overThenDown" scale="61"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71"/>
  <sheetViews>
    <sheetView zoomScalePageLayoutView="0" workbookViewId="0" topLeftCell="A1">
      <selection activeCell="G45" sqref="G45"/>
    </sheetView>
  </sheetViews>
  <sheetFormatPr defaultColWidth="9.140625" defaultRowHeight="12.75"/>
  <cols>
    <col min="1" max="1" width="20.7109375" style="0" customWidth="1"/>
    <col min="2" max="5" width="17.7109375" style="0" customWidth="1"/>
    <col min="6" max="6" width="13.28125" style="0" customWidth="1"/>
    <col min="7" max="7" width="61.00390625" style="0" customWidth="1"/>
  </cols>
  <sheetData>
    <row r="1" spans="1:6" ht="12.75">
      <c r="A1" s="234" t="s">
        <v>134</v>
      </c>
      <c r="B1" s="234"/>
      <c r="C1" s="234"/>
      <c r="D1" s="234"/>
      <c r="E1" s="234"/>
      <c r="F1" s="37"/>
    </row>
    <row r="2" spans="1:6" ht="12.75">
      <c r="A2" s="234" t="s">
        <v>75</v>
      </c>
      <c r="B2" s="234"/>
      <c r="C2" s="234"/>
      <c r="D2" s="234"/>
      <c r="E2" s="234"/>
      <c r="F2" s="37"/>
    </row>
    <row r="3" spans="1:6" ht="14.25" customHeight="1">
      <c r="A3" s="234"/>
      <c r="B3" s="235"/>
      <c r="C3" s="235"/>
      <c r="D3" s="235"/>
      <c r="E3" s="235"/>
      <c r="F3" s="37"/>
    </row>
    <row r="4" spans="1:6" ht="12.75">
      <c r="A4" s="234" t="s">
        <v>19</v>
      </c>
      <c r="B4" s="234"/>
      <c r="C4" s="234"/>
      <c r="D4" s="234"/>
      <c r="E4" s="234"/>
      <c r="F4" s="37"/>
    </row>
    <row r="5" spans="1:6" ht="10.5" customHeight="1">
      <c r="A5" s="236" t="s">
        <v>135</v>
      </c>
      <c r="B5" s="237" t="s">
        <v>55</v>
      </c>
      <c r="C5" s="237" t="s">
        <v>136</v>
      </c>
      <c r="D5" s="237" t="s">
        <v>137</v>
      </c>
      <c r="E5" s="239" t="s">
        <v>133</v>
      </c>
      <c r="F5" s="37"/>
    </row>
    <row r="6" spans="1:6" ht="14.25" customHeight="1">
      <c r="A6" s="236"/>
      <c r="B6" s="238"/>
      <c r="C6" s="238"/>
      <c r="D6" s="238"/>
      <c r="E6" s="240"/>
      <c r="F6" s="37"/>
    </row>
    <row r="7" spans="1:6" ht="12.75">
      <c r="A7" s="82" t="s">
        <v>76</v>
      </c>
      <c r="B7" s="141">
        <v>0</v>
      </c>
      <c r="C7" s="141">
        <v>1</v>
      </c>
      <c r="D7" s="141">
        <v>0</v>
      </c>
      <c r="E7" s="111">
        <v>49875</v>
      </c>
      <c r="F7" s="37"/>
    </row>
    <row r="8" spans="1:6" ht="12.75">
      <c r="A8" s="82" t="s">
        <v>77</v>
      </c>
      <c r="B8" s="141">
        <v>0</v>
      </c>
      <c r="C8" s="141">
        <v>0.8023</v>
      </c>
      <c r="D8" s="141">
        <v>0.1977</v>
      </c>
      <c r="E8" s="111">
        <v>7498</v>
      </c>
      <c r="F8" s="37"/>
    </row>
    <row r="9" spans="1:6" ht="12.75">
      <c r="A9" s="82" t="s">
        <v>78</v>
      </c>
      <c r="B9" s="182">
        <v>0</v>
      </c>
      <c r="C9" s="182">
        <v>0</v>
      </c>
      <c r="D9" s="182">
        <v>1</v>
      </c>
      <c r="E9" s="220">
        <v>1125</v>
      </c>
      <c r="F9" s="37"/>
    </row>
    <row r="10" spans="1:6" ht="12.75">
      <c r="A10" s="82" t="s">
        <v>79</v>
      </c>
      <c r="B10" s="141">
        <v>0</v>
      </c>
      <c r="C10" s="141">
        <v>1</v>
      </c>
      <c r="D10" s="141">
        <v>0</v>
      </c>
      <c r="E10" s="111">
        <v>57051</v>
      </c>
      <c r="F10" s="37"/>
    </row>
    <row r="11" spans="1:7" ht="12.75">
      <c r="A11" s="82" t="s">
        <v>80</v>
      </c>
      <c r="B11" s="182">
        <v>0</v>
      </c>
      <c r="C11" s="182">
        <v>1</v>
      </c>
      <c r="D11" s="182">
        <v>0</v>
      </c>
      <c r="E11" s="220">
        <v>20347</v>
      </c>
      <c r="F11" s="37"/>
      <c r="G11" s="6"/>
    </row>
    <row r="12" spans="1:7" ht="12.75">
      <c r="A12" s="82" t="s">
        <v>138</v>
      </c>
      <c r="B12" s="141">
        <v>0.3847</v>
      </c>
      <c r="C12" s="141">
        <v>0.6153</v>
      </c>
      <c r="D12" s="141">
        <v>0</v>
      </c>
      <c r="E12" s="111">
        <v>161356</v>
      </c>
      <c r="F12" s="37"/>
      <c r="G12" s="6"/>
    </row>
    <row r="13" spans="1:7" ht="12.75">
      <c r="A13" s="82" t="s">
        <v>81</v>
      </c>
      <c r="B13" s="141">
        <v>0.0116</v>
      </c>
      <c r="C13" s="141">
        <v>0.9848</v>
      </c>
      <c r="D13" s="141">
        <v>0.0036</v>
      </c>
      <c r="E13" s="111">
        <v>36959</v>
      </c>
      <c r="F13" s="37"/>
      <c r="G13" s="6"/>
    </row>
    <row r="14" spans="1:7" ht="12.75">
      <c r="A14" s="82" t="s">
        <v>82</v>
      </c>
      <c r="B14" s="141">
        <v>0</v>
      </c>
      <c r="C14" s="141">
        <v>1</v>
      </c>
      <c r="D14" s="141">
        <v>0</v>
      </c>
      <c r="E14" s="111">
        <v>14683</v>
      </c>
      <c r="F14" s="37"/>
      <c r="G14" s="6"/>
    </row>
    <row r="15" spans="1:7" ht="12.75">
      <c r="A15" s="82" t="s">
        <v>83</v>
      </c>
      <c r="B15" s="141">
        <v>0</v>
      </c>
      <c r="C15" s="141">
        <v>1</v>
      </c>
      <c r="D15" s="141">
        <v>0</v>
      </c>
      <c r="E15" s="111">
        <v>10256</v>
      </c>
      <c r="F15" s="37"/>
      <c r="G15" s="6"/>
    </row>
    <row r="16" spans="1:7" ht="12.75">
      <c r="A16" s="82" t="s">
        <v>84</v>
      </c>
      <c r="B16" s="141">
        <v>0</v>
      </c>
      <c r="C16" s="141">
        <v>1</v>
      </c>
      <c r="D16" s="141">
        <v>0</v>
      </c>
      <c r="E16" s="111">
        <v>2259</v>
      </c>
      <c r="F16" s="37"/>
      <c r="G16" s="6"/>
    </row>
    <row r="17" spans="1:7" ht="12.75">
      <c r="A17" s="82" t="s">
        <v>85</v>
      </c>
      <c r="B17" s="141">
        <v>0.578</v>
      </c>
      <c r="C17" s="141">
        <v>0.422</v>
      </c>
      <c r="D17" s="141">
        <v>0</v>
      </c>
      <c r="E17" s="111">
        <v>162777</v>
      </c>
      <c r="F17" s="37"/>
      <c r="G17" s="6"/>
    </row>
    <row r="18" spans="1:7" ht="12.75">
      <c r="A18" s="82" t="s">
        <v>86</v>
      </c>
      <c r="B18" s="141">
        <v>0</v>
      </c>
      <c r="C18" s="141">
        <v>1</v>
      </c>
      <c r="D18" s="141">
        <v>0</v>
      </c>
      <c r="E18" s="111">
        <v>98787</v>
      </c>
      <c r="F18" s="37"/>
      <c r="G18" s="6"/>
    </row>
    <row r="19" spans="1:7" ht="12.75">
      <c r="A19" s="82" t="s">
        <v>87</v>
      </c>
      <c r="B19" s="141">
        <v>0.438</v>
      </c>
      <c r="C19" s="141">
        <v>0.562</v>
      </c>
      <c r="D19" s="141">
        <v>0</v>
      </c>
      <c r="E19" s="111">
        <v>2160</v>
      </c>
      <c r="F19" s="37"/>
      <c r="G19" s="6"/>
    </row>
    <row r="20" spans="1:7" ht="12.75">
      <c r="A20" s="82" t="s">
        <v>88</v>
      </c>
      <c r="B20" s="141">
        <v>0.3949</v>
      </c>
      <c r="C20" s="141">
        <v>0</v>
      </c>
      <c r="D20" s="141">
        <v>0.6051</v>
      </c>
      <c r="E20" s="111">
        <v>26395</v>
      </c>
      <c r="F20" s="37"/>
      <c r="G20" s="6"/>
    </row>
    <row r="21" spans="1:7" ht="12.75">
      <c r="A21" s="82" t="s">
        <v>89</v>
      </c>
      <c r="B21" s="182">
        <v>0</v>
      </c>
      <c r="C21" s="182">
        <v>1</v>
      </c>
      <c r="D21" s="182">
        <v>0</v>
      </c>
      <c r="E21" s="220">
        <v>15492</v>
      </c>
      <c r="F21" s="37"/>
      <c r="G21" s="6"/>
    </row>
    <row r="22" spans="1:7" ht="12.75">
      <c r="A22" s="82" t="s">
        <v>90</v>
      </c>
      <c r="B22" s="141">
        <v>0.0722</v>
      </c>
      <c r="C22" s="141">
        <v>0.9278</v>
      </c>
      <c r="D22" s="141">
        <v>0</v>
      </c>
      <c r="E22" s="111">
        <v>121440</v>
      </c>
      <c r="F22" s="37"/>
      <c r="G22" s="6"/>
    </row>
    <row r="23" spans="1:7" ht="12.75">
      <c r="A23" s="82" t="s">
        <v>91</v>
      </c>
      <c r="B23" s="141">
        <v>0.0196</v>
      </c>
      <c r="C23" s="141">
        <v>0.9804</v>
      </c>
      <c r="D23" s="141">
        <v>0</v>
      </c>
      <c r="E23" s="111">
        <v>55935</v>
      </c>
      <c r="F23" s="37"/>
      <c r="G23" s="6"/>
    </row>
    <row r="24" spans="1:7" ht="12.75">
      <c r="A24" s="82" t="s">
        <v>92</v>
      </c>
      <c r="B24" s="141">
        <v>0</v>
      </c>
      <c r="C24" s="141">
        <v>1</v>
      </c>
      <c r="D24" s="141">
        <v>0</v>
      </c>
      <c r="E24" s="111">
        <v>27948</v>
      </c>
      <c r="F24" s="37"/>
      <c r="G24" s="6"/>
    </row>
    <row r="25" spans="1:7" ht="12.75">
      <c r="A25" s="82" t="s">
        <v>93</v>
      </c>
      <c r="B25" s="141">
        <v>0</v>
      </c>
      <c r="C25" s="141">
        <v>1</v>
      </c>
      <c r="D25" s="141">
        <v>0</v>
      </c>
      <c r="E25" s="111">
        <v>36216</v>
      </c>
      <c r="F25" s="37"/>
      <c r="G25" s="6"/>
    </row>
    <row r="26" spans="1:7" s="64" customFormat="1" ht="12.75">
      <c r="A26" s="70" t="s">
        <v>94</v>
      </c>
      <c r="B26" s="141">
        <v>0</v>
      </c>
      <c r="C26" s="141">
        <v>1</v>
      </c>
      <c r="D26" s="141">
        <v>0</v>
      </c>
      <c r="E26" s="111">
        <v>57047</v>
      </c>
      <c r="F26" s="108"/>
      <c r="G26" s="65"/>
    </row>
    <row r="27" spans="1:7" ht="12.75">
      <c r="A27" s="82" t="s">
        <v>95</v>
      </c>
      <c r="B27" s="141">
        <v>0</v>
      </c>
      <c r="C27" s="141">
        <v>1</v>
      </c>
      <c r="D27" s="141">
        <v>0</v>
      </c>
      <c r="E27" s="111">
        <v>97118</v>
      </c>
      <c r="F27" s="37"/>
      <c r="G27" s="6"/>
    </row>
    <row r="28" spans="1:7" ht="12.75">
      <c r="A28" s="82" t="s">
        <v>96</v>
      </c>
      <c r="B28" s="141">
        <v>0.4482</v>
      </c>
      <c r="C28" s="141">
        <v>0.5497</v>
      </c>
      <c r="D28" s="141">
        <v>0.0021</v>
      </c>
      <c r="E28" s="111">
        <v>4504</v>
      </c>
      <c r="F28" s="37"/>
      <c r="G28" s="6"/>
    </row>
    <row r="29" spans="1:7" ht="12.75">
      <c r="A29" s="82" t="s">
        <v>97</v>
      </c>
      <c r="B29" s="141">
        <v>0</v>
      </c>
      <c r="C29" s="141">
        <v>1</v>
      </c>
      <c r="D29" s="141">
        <v>0</v>
      </c>
      <c r="E29" s="111">
        <v>41823</v>
      </c>
      <c r="F29" s="37"/>
      <c r="G29" s="6"/>
    </row>
    <row r="30" spans="1:7" s="64" customFormat="1" ht="12.75">
      <c r="A30" s="70" t="s">
        <v>98</v>
      </c>
      <c r="B30" s="141">
        <v>0.4083</v>
      </c>
      <c r="C30" s="141">
        <v>0.5917</v>
      </c>
      <c r="D30" s="141">
        <v>0</v>
      </c>
      <c r="E30" s="111">
        <v>39087</v>
      </c>
      <c r="F30" s="108"/>
      <c r="G30" s="65"/>
    </row>
    <row r="31" spans="1:7" ht="12.75">
      <c r="A31" s="82" t="s">
        <v>99</v>
      </c>
      <c r="B31" s="141">
        <v>0</v>
      </c>
      <c r="C31" s="141">
        <v>0.719</v>
      </c>
      <c r="D31" s="141">
        <v>0.281</v>
      </c>
      <c r="E31" s="111">
        <v>109474</v>
      </c>
      <c r="F31" s="37"/>
      <c r="G31" s="6"/>
    </row>
    <row r="32" spans="1:7" ht="12.75">
      <c r="A32" s="82" t="s">
        <v>100</v>
      </c>
      <c r="B32" s="141">
        <v>0</v>
      </c>
      <c r="C32" s="141">
        <v>1</v>
      </c>
      <c r="D32" s="141">
        <v>0</v>
      </c>
      <c r="E32" s="111">
        <v>37733</v>
      </c>
      <c r="F32" s="37"/>
      <c r="G32" s="6"/>
    </row>
    <row r="33" spans="1:7" ht="12.75">
      <c r="A33" s="82" t="s">
        <v>101</v>
      </c>
      <c r="B33" s="141">
        <v>0.0466</v>
      </c>
      <c r="C33" s="141">
        <v>0.9534</v>
      </c>
      <c r="D33" s="141">
        <v>0</v>
      </c>
      <c r="E33" s="111">
        <v>37718</v>
      </c>
      <c r="F33" s="37"/>
      <c r="G33" s="6"/>
    </row>
    <row r="34" spans="1:7" ht="12.75">
      <c r="A34" s="82" t="s">
        <v>102</v>
      </c>
      <c r="B34" s="141">
        <v>0</v>
      </c>
      <c r="C34" s="141">
        <v>1</v>
      </c>
      <c r="D34" s="141">
        <v>0</v>
      </c>
      <c r="E34" s="111">
        <v>62973</v>
      </c>
      <c r="F34" s="37"/>
      <c r="G34" s="6"/>
    </row>
    <row r="35" spans="1:7" ht="12.75">
      <c r="A35" s="82" t="s">
        <v>103</v>
      </c>
      <c r="B35" s="141">
        <v>0</v>
      </c>
      <c r="C35" s="141">
        <v>0.9705</v>
      </c>
      <c r="D35" s="141">
        <v>0.0295</v>
      </c>
      <c r="E35" s="111">
        <v>9024</v>
      </c>
      <c r="F35" s="37"/>
      <c r="G35" s="6"/>
    </row>
    <row r="36" spans="1:7" ht="12.75">
      <c r="A36" s="82" t="s">
        <v>104</v>
      </c>
      <c r="B36" s="141">
        <v>0</v>
      </c>
      <c r="C36" s="141">
        <v>1</v>
      </c>
      <c r="D36" s="141">
        <v>0</v>
      </c>
      <c r="E36" s="111">
        <v>20515</v>
      </c>
      <c r="F36" s="37"/>
      <c r="G36" s="6"/>
    </row>
    <row r="37" spans="1:7" ht="12.75">
      <c r="A37" s="82" t="s">
        <v>105</v>
      </c>
      <c r="B37" s="141">
        <v>0.1866</v>
      </c>
      <c r="C37" s="141">
        <v>0.8134</v>
      </c>
      <c r="D37" s="141">
        <v>0</v>
      </c>
      <c r="E37" s="111">
        <v>15870</v>
      </c>
      <c r="F37" s="37"/>
      <c r="G37" s="6"/>
    </row>
    <row r="38" spans="1:7" ht="12.75">
      <c r="A38" s="82" t="s">
        <v>106</v>
      </c>
      <c r="B38" s="141">
        <v>0.0594</v>
      </c>
      <c r="C38" s="141">
        <v>0.9406</v>
      </c>
      <c r="D38" s="141">
        <v>0</v>
      </c>
      <c r="E38" s="111">
        <v>13483</v>
      </c>
      <c r="F38" s="37"/>
      <c r="G38" s="6"/>
    </row>
    <row r="39" spans="1:7" ht="12.75">
      <c r="A39" s="82" t="s">
        <v>107</v>
      </c>
      <c r="B39" s="141">
        <v>0.1499</v>
      </c>
      <c r="C39" s="141">
        <v>0.8501</v>
      </c>
      <c r="D39" s="141">
        <v>0</v>
      </c>
      <c r="E39" s="111">
        <v>70659</v>
      </c>
      <c r="F39" s="37"/>
      <c r="G39" s="6"/>
    </row>
    <row r="40" spans="1:7" ht="12.75">
      <c r="A40" s="82" t="s">
        <v>108</v>
      </c>
      <c r="B40" s="141">
        <v>0</v>
      </c>
      <c r="C40" s="141">
        <v>1</v>
      </c>
      <c r="D40" s="141">
        <v>0</v>
      </c>
      <c r="E40" s="111">
        <v>33678</v>
      </c>
      <c r="F40" s="37"/>
      <c r="G40" s="6"/>
    </row>
    <row r="41" spans="1:7" ht="12.75">
      <c r="A41" s="82" t="s">
        <v>109</v>
      </c>
      <c r="B41" s="141">
        <v>0.1882</v>
      </c>
      <c r="C41" s="141">
        <v>0.8118</v>
      </c>
      <c r="D41" s="141">
        <v>0</v>
      </c>
      <c r="E41" s="111">
        <v>212073</v>
      </c>
      <c r="F41" s="37"/>
      <c r="G41" s="6"/>
    </row>
    <row r="42" spans="1:7" ht="12.75">
      <c r="A42" s="82" t="s">
        <v>110</v>
      </c>
      <c r="B42" s="141">
        <v>0</v>
      </c>
      <c r="C42" s="141">
        <v>1</v>
      </c>
      <c r="D42" s="141">
        <v>0</v>
      </c>
      <c r="E42" s="111">
        <v>100568</v>
      </c>
      <c r="F42" s="37"/>
      <c r="G42" s="6"/>
    </row>
    <row r="43" spans="1:7" ht="12.75">
      <c r="A43" s="82" t="s">
        <v>111</v>
      </c>
      <c r="B43" s="141">
        <v>0</v>
      </c>
      <c r="C43" s="141">
        <v>0</v>
      </c>
      <c r="D43" s="141">
        <v>1</v>
      </c>
      <c r="E43" s="111">
        <v>8161</v>
      </c>
      <c r="F43" s="37"/>
      <c r="G43" s="6"/>
    </row>
    <row r="44" spans="1:7" ht="12" customHeight="1">
      <c r="A44" s="82" t="s">
        <v>139</v>
      </c>
      <c r="B44" s="182">
        <v>0</v>
      </c>
      <c r="C44" s="182">
        <v>1</v>
      </c>
      <c r="D44" s="182">
        <v>0</v>
      </c>
      <c r="E44" s="220">
        <v>580</v>
      </c>
      <c r="F44" s="37"/>
      <c r="G44" s="6"/>
    </row>
    <row r="45" spans="1:7" ht="12.75">
      <c r="A45" s="82" t="s">
        <v>112</v>
      </c>
      <c r="B45" s="141">
        <v>0</v>
      </c>
      <c r="C45" s="141">
        <v>1</v>
      </c>
      <c r="D45" s="141">
        <v>0</v>
      </c>
      <c r="E45" s="111">
        <v>86740</v>
      </c>
      <c r="F45" s="37"/>
      <c r="G45" s="6"/>
    </row>
    <row r="46" spans="1:7" ht="12.75">
      <c r="A46" s="82" t="s">
        <v>167</v>
      </c>
      <c r="B46" s="142">
        <v>0</v>
      </c>
      <c r="C46" s="142">
        <v>1</v>
      </c>
      <c r="D46" s="142">
        <v>0</v>
      </c>
      <c r="E46" s="143">
        <v>44676</v>
      </c>
      <c r="F46" s="37"/>
      <c r="G46" s="6"/>
    </row>
    <row r="47" spans="1:7" ht="12.75">
      <c r="A47" s="82" t="s">
        <v>113</v>
      </c>
      <c r="B47" s="141">
        <v>0.0638</v>
      </c>
      <c r="C47" s="141">
        <v>0.9362</v>
      </c>
      <c r="D47" s="141">
        <v>0</v>
      </c>
      <c r="E47" s="111">
        <v>41546</v>
      </c>
      <c r="F47" s="37"/>
      <c r="G47" s="6"/>
    </row>
    <row r="48" spans="1:7" ht="12.75">
      <c r="A48" s="82" t="s">
        <v>114</v>
      </c>
      <c r="B48" s="141">
        <v>0</v>
      </c>
      <c r="C48" s="141">
        <v>0.987</v>
      </c>
      <c r="D48" s="141">
        <v>0.013</v>
      </c>
      <c r="E48" s="111">
        <v>141102</v>
      </c>
      <c r="F48" s="37"/>
      <c r="G48" s="6"/>
    </row>
    <row r="49" spans="1:7" ht="12.75">
      <c r="A49" s="82" t="s">
        <v>115</v>
      </c>
      <c r="B49" s="141">
        <v>0.611</v>
      </c>
      <c r="C49" s="141">
        <v>0.389</v>
      </c>
      <c r="D49" s="141">
        <v>0</v>
      </c>
      <c r="E49" s="111">
        <v>15168</v>
      </c>
      <c r="F49" s="37"/>
      <c r="G49" s="6"/>
    </row>
    <row r="50" spans="1:7" ht="12.75">
      <c r="A50" s="82" t="s">
        <v>116</v>
      </c>
      <c r="B50" s="141">
        <v>0</v>
      </c>
      <c r="C50" s="141">
        <v>1</v>
      </c>
      <c r="D50" s="141">
        <v>0</v>
      </c>
      <c r="E50" s="111">
        <v>9699</v>
      </c>
      <c r="F50" s="37"/>
      <c r="G50" s="6"/>
    </row>
    <row r="51" spans="1:7" ht="12.75">
      <c r="A51" s="82" t="s">
        <v>117</v>
      </c>
      <c r="B51" s="141">
        <v>0</v>
      </c>
      <c r="C51" s="141">
        <v>1</v>
      </c>
      <c r="D51" s="141">
        <v>0</v>
      </c>
      <c r="E51" s="111">
        <v>39940</v>
      </c>
      <c r="F51" s="37"/>
      <c r="G51" s="6"/>
    </row>
    <row r="52" spans="1:7" ht="12.75">
      <c r="A52" s="82" t="s">
        <v>118</v>
      </c>
      <c r="B52" s="141">
        <v>0.0117</v>
      </c>
      <c r="C52" s="141">
        <v>0.9883</v>
      </c>
      <c r="D52" s="141">
        <v>0</v>
      </c>
      <c r="E52" s="111">
        <v>9896</v>
      </c>
      <c r="F52" s="37"/>
      <c r="G52" s="6"/>
    </row>
    <row r="53" spans="1:7" ht="12.75">
      <c r="A53" s="82" t="s">
        <v>123</v>
      </c>
      <c r="B53" s="141">
        <v>0</v>
      </c>
      <c r="C53" s="141">
        <v>1</v>
      </c>
      <c r="D53" s="141">
        <v>0</v>
      </c>
      <c r="E53" s="111">
        <v>70442</v>
      </c>
      <c r="F53" s="37"/>
      <c r="G53" s="6"/>
    </row>
    <row r="54" spans="1:7" ht="12.75">
      <c r="A54" s="82" t="s">
        <v>124</v>
      </c>
      <c r="B54" s="141">
        <v>0</v>
      </c>
      <c r="C54" s="141">
        <v>1</v>
      </c>
      <c r="D54" s="141">
        <v>0</v>
      </c>
      <c r="E54" s="111">
        <v>222055</v>
      </c>
      <c r="F54" s="37"/>
      <c r="G54" s="6"/>
    </row>
    <row r="55" spans="1:7" ht="12.75">
      <c r="A55" s="82" t="s">
        <v>125</v>
      </c>
      <c r="B55" s="141">
        <v>0</v>
      </c>
      <c r="C55" s="141">
        <v>0</v>
      </c>
      <c r="D55" s="141">
        <v>1</v>
      </c>
      <c r="E55" s="111">
        <v>21901</v>
      </c>
      <c r="F55" s="37"/>
      <c r="G55" s="6"/>
    </row>
    <row r="56" spans="1:7" ht="12.75">
      <c r="A56" s="82" t="s">
        <v>126</v>
      </c>
      <c r="B56" s="141">
        <v>0.0146</v>
      </c>
      <c r="C56" s="141">
        <v>0.9854</v>
      </c>
      <c r="D56" s="141">
        <v>0</v>
      </c>
      <c r="E56" s="111">
        <v>5804</v>
      </c>
      <c r="F56" s="37"/>
      <c r="G56" s="6"/>
    </row>
    <row r="57" spans="1:7" ht="12.75">
      <c r="A57" s="82" t="s">
        <v>127</v>
      </c>
      <c r="B57" s="141">
        <v>0</v>
      </c>
      <c r="C57" s="141">
        <v>1</v>
      </c>
      <c r="D57" s="141">
        <v>0</v>
      </c>
      <c r="E57" s="111">
        <v>893</v>
      </c>
      <c r="F57" s="37"/>
      <c r="G57" s="6"/>
    </row>
    <row r="58" spans="1:7" ht="12.75">
      <c r="A58" s="82" t="s">
        <v>128</v>
      </c>
      <c r="B58" s="141">
        <v>0</v>
      </c>
      <c r="C58" s="141">
        <v>1</v>
      </c>
      <c r="D58" s="141">
        <v>0</v>
      </c>
      <c r="E58" s="111">
        <v>51227</v>
      </c>
      <c r="F58" s="37"/>
      <c r="G58" s="6"/>
    </row>
    <row r="59" spans="1:7" ht="12.75">
      <c r="A59" s="82" t="s">
        <v>129</v>
      </c>
      <c r="B59" s="141">
        <v>0</v>
      </c>
      <c r="C59" s="141">
        <v>0.9999</v>
      </c>
      <c r="D59" s="141">
        <v>0.0001</v>
      </c>
      <c r="E59" s="111">
        <v>84401</v>
      </c>
      <c r="F59" s="37"/>
      <c r="G59" s="6"/>
    </row>
    <row r="60" spans="1:7" ht="12.75">
      <c r="A60" s="82" t="s">
        <v>130</v>
      </c>
      <c r="B60" s="141">
        <v>0</v>
      </c>
      <c r="C60" s="141">
        <v>1</v>
      </c>
      <c r="D60" s="141">
        <v>0</v>
      </c>
      <c r="E60" s="111">
        <v>14565</v>
      </c>
      <c r="F60" s="37"/>
      <c r="G60" s="6"/>
    </row>
    <row r="61" spans="1:7" ht="12.75">
      <c r="A61" s="82" t="s">
        <v>131</v>
      </c>
      <c r="B61" s="141">
        <v>0</v>
      </c>
      <c r="C61" s="141">
        <v>1</v>
      </c>
      <c r="D61" s="141">
        <v>0</v>
      </c>
      <c r="E61" s="111">
        <v>43591</v>
      </c>
      <c r="F61" s="37"/>
      <c r="G61" s="6"/>
    </row>
    <row r="62" spans="1:7" ht="12.75">
      <c r="A62" s="82" t="s">
        <v>132</v>
      </c>
      <c r="B62" s="141">
        <v>0</v>
      </c>
      <c r="C62" s="141">
        <v>1</v>
      </c>
      <c r="D62" s="141">
        <v>0</v>
      </c>
      <c r="E62" s="111">
        <v>7978</v>
      </c>
      <c r="F62" s="37"/>
      <c r="G62" s="6"/>
    </row>
    <row r="63" spans="1:7" ht="12.75">
      <c r="A63" s="30" t="s">
        <v>140</v>
      </c>
      <c r="B63" s="194">
        <v>0.0945</v>
      </c>
      <c r="C63" s="194">
        <v>0.8762</v>
      </c>
      <c r="D63" s="194">
        <v>0.0292</v>
      </c>
      <c r="E63" s="131">
        <v>2792272</v>
      </c>
      <c r="F63" s="37"/>
      <c r="G63" s="15"/>
    </row>
    <row r="64" spans="1:6" ht="12.75">
      <c r="A64" s="36" t="s">
        <v>172</v>
      </c>
      <c r="B64" s="98"/>
      <c r="C64" s="98"/>
      <c r="D64" s="128"/>
      <c r="E64" s="72" t="s">
        <v>320</v>
      </c>
      <c r="F64" s="37"/>
    </row>
    <row r="65" spans="1:6" s="64" customFormat="1" ht="36" customHeight="1">
      <c r="A65" s="229" t="s">
        <v>20</v>
      </c>
      <c r="B65" s="230"/>
      <c r="C65" s="230"/>
      <c r="D65" s="230"/>
      <c r="E65" s="230"/>
      <c r="F65" s="230"/>
    </row>
    <row r="66" spans="1:6" ht="57.75" customHeight="1">
      <c r="A66" s="233" t="s">
        <v>44</v>
      </c>
      <c r="B66" s="232"/>
      <c r="C66" s="232"/>
      <c r="D66" s="232"/>
      <c r="E66" s="232"/>
      <c r="F66" s="232"/>
    </row>
    <row r="67" spans="1:6" ht="24" customHeight="1">
      <c r="A67" s="231" t="s">
        <v>10</v>
      </c>
      <c r="B67" s="232"/>
      <c r="C67" s="232"/>
      <c r="D67" s="232"/>
      <c r="E67" s="232"/>
      <c r="F67" s="232"/>
    </row>
    <row r="68" spans="1:6" s="64" customFormat="1" ht="12.75">
      <c r="A68" s="155" t="s">
        <v>325</v>
      </c>
      <c r="B68" s="156"/>
      <c r="C68" s="156"/>
      <c r="D68" s="156"/>
      <c r="E68" s="156"/>
      <c r="F68" s="156"/>
    </row>
    <row r="69" spans="1:6" ht="12.75">
      <c r="A69" s="8"/>
      <c r="B69" s="8"/>
      <c r="C69" s="8"/>
      <c r="D69" s="8"/>
      <c r="E69" s="8"/>
      <c r="F69" s="8"/>
    </row>
    <row r="70" spans="1:6" ht="12.75">
      <c r="A70" s="8"/>
      <c r="B70" s="8"/>
      <c r="C70" s="8"/>
      <c r="D70" s="8"/>
      <c r="E70" s="8"/>
      <c r="F70" s="8"/>
    </row>
    <row r="71" spans="1:6" ht="12.75">
      <c r="A71" s="8"/>
      <c r="F71" s="8"/>
    </row>
  </sheetData>
  <sheetProtection/>
  <mergeCells count="12">
    <mergeCell ref="D5:D6"/>
    <mergeCell ref="E5:E6"/>
    <mergeCell ref="A65:F65"/>
    <mergeCell ref="A67:F67"/>
    <mergeCell ref="A66:F66"/>
    <mergeCell ref="A3:E3"/>
    <mergeCell ref="A1:E1"/>
    <mergeCell ref="A2:E2"/>
    <mergeCell ref="A4:E4"/>
    <mergeCell ref="A5:A6"/>
    <mergeCell ref="B5:B6"/>
    <mergeCell ref="C5:C6"/>
  </mergeCells>
  <printOptions horizontalCentered="1" verticalCentered="1"/>
  <pageMargins left="0.5" right="0.5" top="0.75" bottom="0.75" header="0.5" footer="0.5"/>
  <pageSetup fitToHeight="1" fitToWidth="1" horizontalDpi="600" verticalDpi="600" orientation="portrait" pageOrder="overThenDown" scale="7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I71"/>
  <sheetViews>
    <sheetView zoomScalePageLayoutView="0" workbookViewId="0" topLeftCell="A1">
      <selection activeCell="A1" sqref="A1:G1"/>
    </sheetView>
  </sheetViews>
  <sheetFormatPr defaultColWidth="9.140625" defaultRowHeight="12.75"/>
  <cols>
    <col min="1" max="1" width="19.00390625" style="0" customWidth="1"/>
    <col min="2" max="7" width="11.421875" style="0" customWidth="1"/>
    <col min="8" max="9" width="12.00390625" style="0" customWidth="1"/>
    <col min="10" max="10" width="44.7109375" style="0" customWidth="1"/>
  </cols>
  <sheetData>
    <row r="1" spans="1:7" ht="12.75">
      <c r="A1" s="242" t="s">
        <v>141</v>
      </c>
      <c r="B1" s="242"/>
      <c r="C1" s="242"/>
      <c r="D1" s="242"/>
      <c r="E1" s="242"/>
      <c r="F1" s="242"/>
      <c r="G1" s="242"/>
    </row>
    <row r="2" spans="1:7" ht="12.75">
      <c r="A2" s="242" t="s">
        <v>75</v>
      </c>
      <c r="B2" s="242"/>
      <c r="C2" s="242"/>
      <c r="D2" s="242"/>
      <c r="E2" s="242"/>
      <c r="F2" s="242"/>
      <c r="G2" s="242"/>
    </row>
    <row r="3" spans="1:7" ht="12.75" customHeight="1">
      <c r="A3" s="242"/>
      <c r="B3" s="242"/>
      <c r="C3" s="242"/>
      <c r="D3" s="242"/>
      <c r="E3" s="242"/>
      <c r="F3" s="242"/>
      <c r="G3" s="242"/>
    </row>
    <row r="4" spans="1:7" ht="15" customHeight="1">
      <c r="A4" s="242" t="s">
        <v>21</v>
      </c>
      <c r="B4" s="242"/>
      <c r="C4" s="242"/>
      <c r="D4" s="242"/>
      <c r="E4" s="242"/>
      <c r="F4" s="242"/>
      <c r="G4" s="242"/>
    </row>
    <row r="5" spans="1:8" ht="39" customHeight="1">
      <c r="A5" s="18" t="s">
        <v>135</v>
      </c>
      <c r="B5" s="20" t="s">
        <v>142</v>
      </c>
      <c r="C5" s="20" t="s">
        <v>143</v>
      </c>
      <c r="D5" s="20" t="s">
        <v>144</v>
      </c>
      <c r="E5" s="20" t="s">
        <v>145</v>
      </c>
      <c r="F5" s="18" t="s">
        <v>255</v>
      </c>
      <c r="G5" s="18" t="s">
        <v>133</v>
      </c>
      <c r="H5" s="6"/>
    </row>
    <row r="6" spans="1:7" ht="12.75">
      <c r="A6" s="84" t="s">
        <v>76</v>
      </c>
      <c r="B6" s="144">
        <v>0.0006268413464552122</v>
      </c>
      <c r="C6" s="144">
        <v>0.06782423368645396</v>
      </c>
      <c r="D6" s="144">
        <v>0.03569861468062433</v>
      </c>
      <c r="E6" s="144">
        <v>0.8879521093211308</v>
      </c>
      <c r="F6" s="144">
        <v>0.007929543032658434</v>
      </c>
      <c r="G6" s="144">
        <v>1</v>
      </c>
    </row>
    <row r="7" spans="1:7" ht="12.75">
      <c r="A7" s="84" t="s">
        <v>77</v>
      </c>
      <c r="B7" s="144">
        <v>0.18642149929278642</v>
      </c>
      <c r="C7" s="144">
        <v>0.2741159830268741</v>
      </c>
      <c r="D7" s="144">
        <v>0.07468175388967468</v>
      </c>
      <c r="E7" s="144">
        <v>0.4644978783592645</v>
      </c>
      <c r="F7" s="144">
        <v>0.0002828854314002829</v>
      </c>
      <c r="G7" s="144">
        <v>1</v>
      </c>
    </row>
    <row r="8" spans="1:7" ht="12.75">
      <c r="A8" s="84" t="s">
        <v>78</v>
      </c>
      <c r="B8" s="183">
        <v>0.001336898395721925</v>
      </c>
      <c r="C8" s="183">
        <v>0.008021390374331552</v>
      </c>
      <c r="D8" s="183">
        <v>0.1270053475935829</v>
      </c>
      <c r="E8" s="183">
        <v>0.8649732620320856</v>
      </c>
      <c r="F8" s="183">
        <v>0</v>
      </c>
      <c r="G8" s="144">
        <v>1</v>
      </c>
    </row>
    <row r="9" spans="1:7" ht="12.75">
      <c r="A9" s="84" t="s">
        <v>79</v>
      </c>
      <c r="B9" s="144">
        <v>0.024959440908523648</v>
      </c>
      <c r="C9" s="144">
        <v>0.1441095719455884</v>
      </c>
      <c r="D9" s="144">
        <v>0.07712467240733807</v>
      </c>
      <c r="E9" s="144">
        <v>0.7537751154374142</v>
      </c>
      <c r="F9" s="144">
        <v>0</v>
      </c>
      <c r="G9" s="144">
        <v>1</v>
      </c>
    </row>
    <row r="10" spans="1:7" ht="12.75">
      <c r="A10" s="84" t="s">
        <v>80</v>
      </c>
      <c r="B10" s="144">
        <v>0</v>
      </c>
      <c r="C10" s="144">
        <v>0.1529154062793366</v>
      </c>
      <c r="D10" s="144">
        <v>0</v>
      </c>
      <c r="E10" s="144">
        <v>0.8470845937206634</v>
      </c>
      <c r="F10" s="144">
        <v>0</v>
      </c>
      <c r="G10" s="144">
        <v>1</v>
      </c>
    </row>
    <row r="11" spans="1:7" ht="12.75">
      <c r="A11" s="84" t="s">
        <v>138</v>
      </c>
      <c r="B11" s="144">
        <v>0.02169559729327019</v>
      </c>
      <c r="C11" s="144">
        <v>0.3894672905179041</v>
      </c>
      <c r="D11" s="144">
        <v>0.11381172473355035</v>
      </c>
      <c r="E11" s="144">
        <v>0.4730892974081069</v>
      </c>
      <c r="F11" s="144">
        <v>0.0019360900471684683</v>
      </c>
      <c r="G11" s="144">
        <v>1</v>
      </c>
    </row>
    <row r="12" spans="1:7" ht="12.75">
      <c r="A12" s="84" t="s">
        <v>81</v>
      </c>
      <c r="B12" s="144">
        <v>0.0170786040097592</v>
      </c>
      <c r="C12" s="144">
        <v>0.23607722499204412</v>
      </c>
      <c r="D12" s="144">
        <v>0</v>
      </c>
      <c r="E12" s="144">
        <v>0.7400021215657155</v>
      </c>
      <c r="F12" s="144">
        <v>0.006842049432481171</v>
      </c>
      <c r="G12" s="144">
        <v>1</v>
      </c>
    </row>
    <row r="13" spans="1:7" ht="12.75">
      <c r="A13" s="84" t="s">
        <v>82</v>
      </c>
      <c r="B13" s="144">
        <v>0.19407754580315295</v>
      </c>
      <c r="C13" s="144">
        <v>0.3092245419684704</v>
      </c>
      <c r="D13" s="144">
        <v>0.0031955688112484024</v>
      </c>
      <c r="E13" s="144">
        <v>0.4766723476778867</v>
      </c>
      <c r="F13" s="144">
        <v>0.01693651469961653</v>
      </c>
      <c r="G13" s="144">
        <v>1</v>
      </c>
    </row>
    <row r="14" spans="1:9" ht="12.75">
      <c r="A14" s="84" t="s">
        <v>83</v>
      </c>
      <c r="B14" s="144">
        <v>0.021375310687655344</v>
      </c>
      <c r="C14" s="144">
        <v>0.32974316487158245</v>
      </c>
      <c r="D14" s="144">
        <v>0.030985915492957747</v>
      </c>
      <c r="E14" s="144">
        <v>0.6165700082850042</v>
      </c>
      <c r="F14" s="144">
        <v>0.001491300745650373</v>
      </c>
      <c r="G14" s="144">
        <v>1</v>
      </c>
      <c r="I14" s="73"/>
    </row>
    <row r="15" spans="1:9" ht="12.75">
      <c r="A15" s="84" t="s">
        <v>84</v>
      </c>
      <c r="B15" s="144">
        <v>0</v>
      </c>
      <c r="C15" s="144">
        <v>0.051420176297747304</v>
      </c>
      <c r="D15" s="144">
        <v>0</v>
      </c>
      <c r="E15" s="144">
        <v>0.94564152791381</v>
      </c>
      <c r="F15" s="144">
        <v>0.002938295788442703</v>
      </c>
      <c r="G15" s="144">
        <v>1</v>
      </c>
      <c r="I15" s="73"/>
    </row>
    <row r="16" spans="1:9" ht="12.75">
      <c r="A16" s="84" t="s">
        <v>85</v>
      </c>
      <c r="B16" s="144">
        <v>0.006930761690709809</v>
      </c>
      <c r="C16" s="144">
        <v>0.09873365082822602</v>
      </c>
      <c r="D16" s="144">
        <v>0</v>
      </c>
      <c r="E16" s="144">
        <v>0.8938999396033624</v>
      </c>
      <c r="F16" s="144">
        <v>0.00041584570144258856</v>
      </c>
      <c r="G16" s="144">
        <v>1</v>
      </c>
      <c r="I16" s="73"/>
    </row>
    <row r="17" spans="1:9" ht="12.75">
      <c r="A17" s="84" t="s">
        <v>86</v>
      </c>
      <c r="B17" s="144">
        <v>0.006999611132714849</v>
      </c>
      <c r="C17" s="144">
        <v>0.11151232338944132</v>
      </c>
      <c r="D17" s="144">
        <v>0.027516989796863137</v>
      </c>
      <c r="E17" s="144">
        <v>0.8539710756809807</v>
      </c>
      <c r="F17" s="144">
        <v>0</v>
      </c>
      <c r="G17" s="144">
        <v>1</v>
      </c>
      <c r="I17" s="73"/>
    </row>
    <row r="18" spans="1:9" ht="12.75">
      <c r="A18" s="84" t="s">
        <v>87</v>
      </c>
      <c r="B18" s="183">
        <v>0.047244094488188976</v>
      </c>
      <c r="C18" s="183">
        <v>0.03937007874015748</v>
      </c>
      <c r="D18" s="183">
        <v>0.007874015748031496</v>
      </c>
      <c r="E18" s="183">
        <v>0.905511811023622</v>
      </c>
      <c r="F18" s="183">
        <v>0</v>
      </c>
      <c r="G18" s="183">
        <v>1</v>
      </c>
      <c r="I18" s="73"/>
    </row>
    <row r="19" spans="1:9" ht="12.75">
      <c r="A19" s="84" t="s">
        <v>88</v>
      </c>
      <c r="B19" s="144">
        <v>0.19003175214086404</v>
      </c>
      <c r="C19" s="144">
        <v>0.491195997305879</v>
      </c>
      <c r="D19" s="144">
        <v>0.001154623304147022</v>
      </c>
      <c r="E19" s="144">
        <v>0.3138651015106322</v>
      </c>
      <c r="F19" s="144">
        <v>0.003656307129798903</v>
      </c>
      <c r="G19" s="144">
        <v>1</v>
      </c>
      <c r="I19" s="73"/>
    </row>
    <row r="20" spans="1:9" ht="12.75">
      <c r="A20" s="84" t="s">
        <v>89</v>
      </c>
      <c r="B20" s="144">
        <v>0.013085052843482638</v>
      </c>
      <c r="C20" s="144">
        <v>0.3027176648213387</v>
      </c>
      <c r="D20" s="144">
        <v>0.14632611977856064</v>
      </c>
      <c r="E20" s="144">
        <v>0.5374937091092099</v>
      </c>
      <c r="F20" s="144">
        <v>0.000377453447408153</v>
      </c>
      <c r="G20" s="144">
        <v>1</v>
      </c>
      <c r="I20" s="73"/>
    </row>
    <row r="21" spans="1:9" ht="12.75">
      <c r="A21" s="84" t="s">
        <v>90</v>
      </c>
      <c r="B21" s="144">
        <v>0.18040467336241983</v>
      </c>
      <c r="C21" s="144">
        <v>0.44792246200696906</v>
      </c>
      <c r="D21" s="144">
        <v>0.011932300664695032</v>
      </c>
      <c r="E21" s="144">
        <v>0.3596380779479371</v>
      </c>
      <c r="F21" s="144">
        <v>0.00010248601797897572</v>
      </c>
      <c r="G21" s="144">
        <v>1</v>
      </c>
      <c r="I21" s="73"/>
    </row>
    <row r="22" spans="1:9" ht="12.75">
      <c r="A22" s="84" t="s">
        <v>91</v>
      </c>
      <c r="B22" s="144">
        <v>0.0020472528080562164</v>
      </c>
      <c r="C22" s="144">
        <v>0.4157859790848227</v>
      </c>
      <c r="D22" s="144">
        <v>0</v>
      </c>
      <c r="E22" s="144">
        <v>0.5821944336856084</v>
      </c>
      <c r="F22" s="144">
        <v>0</v>
      </c>
      <c r="G22" s="144">
        <v>1</v>
      </c>
      <c r="I22" s="73"/>
    </row>
    <row r="23" spans="1:9" ht="12.75">
      <c r="A23" s="84" t="s">
        <v>92</v>
      </c>
      <c r="B23" s="144">
        <v>0.0035324131615097794</v>
      </c>
      <c r="C23" s="144">
        <v>0.5447766075750637</v>
      </c>
      <c r="D23" s="144">
        <v>0.0538365931837509</v>
      </c>
      <c r="E23" s="144">
        <v>0.397919801138222</v>
      </c>
      <c r="F23" s="144">
        <v>0</v>
      </c>
      <c r="G23" s="144">
        <v>1</v>
      </c>
      <c r="I23" s="73"/>
    </row>
    <row r="24" spans="1:9" ht="12.75">
      <c r="A24" s="84" t="s">
        <v>93</v>
      </c>
      <c r="B24" s="144">
        <v>0.04772769603278078</v>
      </c>
      <c r="C24" s="144">
        <v>0.21330787856211586</v>
      </c>
      <c r="D24" s="144">
        <v>0.3980257031104489</v>
      </c>
      <c r="E24" s="144">
        <v>0.33777239709443097</v>
      </c>
      <c r="F24" s="144">
        <v>0.0032128888061091453</v>
      </c>
      <c r="G24" s="144">
        <v>1</v>
      </c>
      <c r="I24" s="73"/>
    </row>
    <row r="25" spans="1:9" ht="12.75">
      <c r="A25" s="84" t="s">
        <v>94</v>
      </c>
      <c r="B25" s="144">
        <v>0</v>
      </c>
      <c r="C25" s="144">
        <v>0.13894757057806797</v>
      </c>
      <c r="D25" s="144">
        <v>0.014115613597080853</v>
      </c>
      <c r="E25" s="144">
        <v>0.8469368158248511</v>
      </c>
      <c r="F25" s="144">
        <v>0</v>
      </c>
      <c r="G25" s="144">
        <v>1</v>
      </c>
      <c r="I25" s="73"/>
    </row>
    <row r="26" spans="1:9" ht="12.75">
      <c r="A26" s="84" t="s">
        <v>95</v>
      </c>
      <c r="B26" s="144">
        <v>0.07161768599417527</v>
      </c>
      <c r="C26" s="144">
        <v>0.11748742388138735</v>
      </c>
      <c r="D26" s="144">
        <v>0</v>
      </c>
      <c r="E26" s="144">
        <v>0.8108948901244374</v>
      </c>
      <c r="F26" s="144">
        <v>0</v>
      </c>
      <c r="G26" s="144">
        <v>1</v>
      </c>
      <c r="I26" s="73"/>
    </row>
    <row r="27" spans="1:9" ht="12.75">
      <c r="A27" s="84" t="s">
        <v>96</v>
      </c>
      <c r="B27" s="144">
        <v>0.01270772238514174</v>
      </c>
      <c r="C27" s="144">
        <v>0.3567937438905181</v>
      </c>
      <c r="D27" s="144">
        <v>0</v>
      </c>
      <c r="E27" s="144">
        <v>0.6259367872271098</v>
      </c>
      <c r="F27" s="144">
        <v>0.004561746497230368</v>
      </c>
      <c r="G27" s="144">
        <v>1</v>
      </c>
      <c r="I27" s="73"/>
    </row>
    <row r="28" spans="1:9" ht="12.75">
      <c r="A28" s="84" t="s">
        <v>97</v>
      </c>
      <c r="B28" s="144">
        <v>0.08460971414530265</v>
      </c>
      <c r="C28" s="144">
        <v>0.4654762879842739</v>
      </c>
      <c r="D28" s="144">
        <v>0</v>
      </c>
      <c r="E28" s="144">
        <v>0.44983209108035055</v>
      </c>
      <c r="F28" s="144">
        <v>0</v>
      </c>
      <c r="G28" s="144">
        <v>1</v>
      </c>
      <c r="I28" s="73"/>
    </row>
    <row r="29" spans="1:9" ht="12.75">
      <c r="A29" s="84" t="s">
        <v>98</v>
      </c>
      <c r="B29" s="144">
        <v>0.01397844808932358</v>
      </c>
      <c r="C29" s="144">
        <v>0.021335526031072836</v>
      </c>
      <c r="D29" s="144">
        <v>0.2603107283507162</v>
      </c>
      <c r="E29" s="144">
        <v>0.7043320205998183</v>
      </c>
      <c r="F29" s="144">
        <v>0</v>
      </c>
      <c r="G29" s="144">
        <v>1</v>
      </c>
      <c r="I29" s="73"/>
    </row>
    <row r="30" spans="1:9" ht="12.75">
      <c r="A30" s="84" t="s">
        <v>99</v>
      </c>
      <c r="B30" s="144">
        <v>0.27791717177412534</v>
      </c>
      <c r="C30" s="144">
        <v>0.43011192241549434</v>
      </c>
      <c r="D30" s="144">
        <v>0.10698880775845057</v>
      </c>
      <c r="E30" s="144">
        <v>0.1790053846804432</v>
      </c>
      <c r="F30" s="144">
        <v>0.005962617349384003</v>
      </c>
      <c r="G30" s="144">
        <v>1</v>
      </c>
      <c r="I30" s="73"/>
    </row>
    <row r="31" spans="1:9" ht="12.75">
      <c r="A31" s="84" t="s">
        <v>100</v>
      </c>
      <c r="B31" s="144">
        <v>0.10703623012991205</v>
      </c>
      <c r="C31" s="144">
        <v>0.46586782861292664</v>
      </c>
      <c r="D31" s="144">
        <v>0</v>
      </c>
      <c r="E31" s="144">
        <v>0.4270555959009118</v>
      </c>
      <c r="F31" s="144">
        <v>0</v>
      </c>
      <c r="G31" s="144">
        <v>1</v>
      </c>
      <c r="I31" s="73"/>
    </row>
    <row r="32" spans="1:9" ht="12.75">
      <c r="A32" s="84" t="s">
        <v>101</v>
      </c>
      <c r="B32" s="144">
        <v>0.025334909377462567</v>
      </c>
      <c r="C32" s="144">
        <v>0.2198581560283688</v>
      </c>
      <c r="D32" s="144">
        <v>0.006816390858944051</v>
      </c>
      <c r="E32" s="144">
        <v>0.7477147360126084</v>
      </c>
      <c r="F32" s="144">
        <v>0.00023640661938534278</v>
      </c>
      <c r="G32" s="144">
        <v>1</v>
      </c>
      <c r="I32" s="73"/>
    </row>
    <row r="33" spans="1:9" ht="12.75">
      <c r="A33" s="84" t="s">
        <v>102</v>
      </c>
      <c r="B33" s="144">
        <v>0</v>
      </c>
      <c r="C33" s="144">
        <v>0.5016002894436559</v>
      </c>
      <c r="D33" s="144">
        <v>0.018368539701093763</v>
      </c>
      <c r="E33" s="144">
        <v>0.4754390359299769</v>
      </c>
      <c r="F33" s="144">
        <v>0.0045643038045142074</v>
      </c>
      <c r="G33" s="144">
        <v>1</v>
      </c>
      <c r="I33" s="73"/>
    </row>
    <row r="34" spans="1:9" ht="12.75">
      <c r="A34" s="84" t="s">
        <v>103</v>
      </c>
      <c r="B34" s="144">
        <v>0.04091110128261831</v>
      </c>
      <c r="C34" s="144">
        <v>0.20632463511720478</v>
      </c>
      <c r="D34" s="144">
        <v>0.3954002653693056</v>
      </c>
      <c r="E34" s="144">
        <v>0.35670057496682883</v>
      </c>
      <c r="F34" s="144">
        <v>0.0006634232640424591</v>
      </c>
      <c r="G34" s="144">
        <v>1</v>
      </c>
      <c r="I34" s="73"/>
    </row>
    <row r="35" spans="1:9" ht="12.75">
      <c r="A35" s="84" t="s">
        <v>104</v>
      </c>
      <c r="B35" s="144">
        <v>0</v>
      </c>
      <c r="C35" s="144">
        <v>0.3525069763255018</v>
      </c>
      <c r="D35" s="144">
        <v>0.08101539292465569</v>
      </c>
      <c r="E35" s="144">
        <v>0.5635070663426051</v>
      </c>
      <c r="F35" s="144">
        <v>0.0028805473039877575</v>
      </c>
      <c r="G35" s="144">
        <v>1</v>
      </c>
      <c r="I35" s="73"/>
    </row>
    <row r="36" spans="1:9" ht="12.75">
      <c r="A36" s="84" t="s">
        <v>105</v>
      </c>
      <c r="B36" s="144">
        <v>0.0815200252286345</v>
      </c>
      <c r="C36" s="144">
        <v>0.06512141280353201</v>
      </c>
      <c r="D36" s="144">
        <v>0.007883948281299276</v>
      </c>
      <c r="E36" s="144">
        <v>0.8454746136865342</v>
      </c>
      <c r="F36" s="144">
        <v>0</v>
      </c>
      <c r="G36" s="144">
        <v>1</v>
      </c>
      <c r="I36" s="73"/>
    </row>
    <row r="37" spans="1:9" ht="12.75">
      <c r="A37" s="84" t="s">
        <v>106</v>
      </c>
      <c r="B37" s="144">
        <v>0.062345115429763925</v>
      </c>
      <c r="C37" s="144">
        <v>0.3169427416199296</v>
      </c>
      <c r="D37" s="144">
        <v>0</v>
      </c>
      <c r="E37" s="144">
        <v>0.6158862658145298</v>
      </c>
      <c r="F37" s="144">
        <v>0.004956306247554454</v>
      </c>
      <c r="G37" s="144">
        <v>1</v>
      </c>
      <c r="I37" s="73"/>
    </row>
    <row r="38" spans="1:9" ht="12.75">
      <c r="A38" s="84" t="s">
        <v>107</v>
      </c>
      <c r="B38" s="144">
        <v>0.015309828462870873</v>
      </c>
      <c r="C38" s="144">
        <v>0.1677655472984299</v>
      </c>
      <c r="D38" s="144">
        <v>0</v>
      </c>
      <c r="E38" s="144">
        <v>0.7706319494887411</v>
      </c>
      <c r="F38" s="144">
        <v>0.04623679946359725</v>
      </c>
      <c r="G38" s="144">
        <v>1</v>
      </c>
      <c r="I38" s="73"/>
    </row>
    <row r="39" spans="1:9" ht="12.75">
      <c r="A39" s="84" t="s">
        <v>108</v>
      </c>
      <c r="B39" s="144">
        <v>0.023094236226636658</v>
      </c>
      <c r="C39" s="144">
        <v>0.2595655152167531</v>
      </c>
      <c r="D39" s="144">
        <v>0.06355807808983266</v>
      </c>
      <c r="E39" s="144">
        <v>0.6388589881593111</v>
      </c>
      <c r="F39" s="144">
        <v>0.014874253840884626</v>
      </c>
      <c r="G39" s="144">
        <v>1</v>
      </c>
      <c r="I39" s="73"/>
    </row>
    <row r="40" spans="1:9" ht="12.75">
      <c r="A40" s="84" t="s">
        <v>109</v>
      </c>
      <c r="B40" s="144">
        <v>0.1579435799169939</v>
      </c>
      <c r="C40" s="144">
        <v>0.362416972425823</v>
      </c>
      <c r="D40" s="144">
        <v>0.13463141342361462</v>
      </c>
      <c r="E40" s="144">
        <v>0.34452683949577667</v>
      </c>
      <c r="F40" s="144">
        <v>0.0004811947377918317</v>
      </c>
      <c r="G40" s="144">
        <v>1</v>
      </c>
      <c r="I40" s="73"/>
    </row>
    <row r="41" spans="1:9" ht="12.75">
      <c r="A41" s="84" t="s">
        <v>110</v>
      </c>
      <c r="B41" s="144">
        <v>0.003066573003350265</v>
      </c>
      <c r="C41" s="144">
        <v>0.1779557981195288</v>
      </c>
      <c r="D41" s="144">
        <v>0</v>
      </c>
      <c r="E41" s="144">
        <v>0.8112368961417918</v>
      </c>
      <c r="F41" s="144">
        <v>0.007727223603155733</v>
      </c>
      <c r="G41" s="144">
        <v>1</v>
      </c>
      <c r="I41" s="73"/>
    </row>
    <row r="42" spans="1:9" ht="12.75">
      <c r="A42" s="84" t="s">
        <v>111</v>
      </c>
      <c r="B42" s="144">
        <v>0</v>
      </c>
      <c r="C42" s="144">
        <v>0.42695274831243973</v>
      </c>
      <c r="D42" s="144">
        <v>0.3216007714561234</v>
      </c>
      <c r="E42" s="144">
        <v>0.24927675988428158</v>
      </c>
      <c r="F42" s="144">
        <v>0.0021697203471552555</v>
      </c>
      <c r="G42" s="144">
        <v>1</v>
      </c>
      <c r="I42" s="73"/>
    </row>
    <row r="43" spans="1:9" ht="12.75">
      <c r="A43" s="85" t="s">
        <v>139</v>
      </c>
      <c r="B43" s="144">
        <v>0.020289855072463767</v>
      </c>
      <c r="C43" s="144">
        <v>0.28695652173913044</v>
      </c>
      <c r="D43" s="144">
        <v>0.06666666666666667</v>
      </c>
      <c r="E43" s="144">
        <v>0.6231884057971014</v>
      </c>
      <c r="F43" s="144">
        <v>0</v>
      </c>
      <c r="G43" s="144">
        <v>1</v>
      </c>
      <c r="I43" s="73"/>
    </row>
    <row r="44" spans="1:9" ht="12.75">
      <c r="A44" s="84" t="s">
        <v>112</v>
      </c>
      <c r="B44" s="144">
        <v>0.00016606123508043592</v>
      </c>
      <c r="C44" s="144">
        <v>0.2847950181629476</v>
      </c>
      <c r="D44" s="144">
        <v>0.020467047223663725</v>
      </c>
      <c r="E44" s="144">
        <v>0.5975298391281785</v>
      </c>
      <c r="F44" s="144">
        <v>0.09704203425012974</v>
      </c>
      <c r="G44" s="144">
        <v>1</v>
      </c>
      <c r="I44" s="73"/>
    </row>
    <row r="45" spans="1:9" ht="12.75">
      <c r="A45" s="84" t="s">
        <v>167</v>
      </c>
      <c r="B45" s="133">
        <v>0.0005659767141009055</v>
      </c>
      <c r="C45" s="133">
        <v>0.22630983182406209</v>
      </c>
      <c r="D45" s="133">
        <v>0</v>
      </c>
      <c r="E45" s="133">
        <v>0.7730433376455369</v>
      </c>
      <c r="F45" s="133">
        <v>8.085381630012937E-05</v>
      </c>
      <c r="G45" s="145">
        <v>1</v>
      </c>
      <c r="I45" s="73"/>
    </row>
    <row r="46" spans="1:9" ht="12.75">
      <c r="A46" s="84" t="s">
        <v>113</v>
      </c>
      <c r="B46" s="144">
        <v>0.21453104359313077</v>
      </c>
      <c r="C46" s="144">
        <v>0.5412593571114047</v>
      </c>
      <c r="D46" s="144">
        <v>0.04927344782034346</v>
      </c>
      <c r="E46" s="144">
        <v>0.1889916336415676</v>
      </c>
      <c r="F46" s="144">
        <v>0.0059445178335535</v>
      </c>
      <c r="G46" s="144">
        <v>1</v>
      </c>
      <c r="I46" s="73"/>
    </row>
    <row r="47" spans="1:9" ht="12.75">
      <c r="A47" s="84" t="s">
        <v>114</v>
      </c>
      <c r="B47" s="144">
        <v>0.015343105238926303</v>
      </c>
      <c r="C47" s="144">
        <v>0.3791235264515991</v>
      </c>
      <c r="D47" s="144">
        <v>0.03916614024005054</v>
      </c>
      <c r="E47" s="144">
        <v>0.5491075730483849</v>
      </c>
      <c r="F47" s="144">
        <v>0.01724894803901624</v>
      </c>
      <c r="G47" s="144">
        <v>1</v>
      </c>
      <c r="I47" s="73"/>
    </row>
    <row r="48" spans="1:9" ht="12.75">
      <c r="A48" s="84" t="s">
        <v>115</v>
      </c>
      <c r="B48" s="144">
        <v>0.0008479067302596715</v>
      </c>
      <c r="C48" s="144">
        <v>0.30948595654478006</v>
      </c>
      <c r="D48" s="144">
        <v>0.03688394276629571</v>
      </c>
      <c r="E48" s="144">
        <v>0.6430312665606783</v>
      </c>
      <c r="F48" s="144">
        <v>0.009750927397986222</v>
      </c>
      <c r="G48" s="144">
        <v>1</v>
      </c>
      <c r="I48" s="73"/>
    </row>
    <row r="49" spans="1:9" ht="12.75">
      <c r="A49" s="84" t="s">
        <v>116</v>
      </c>
      <c r="B49" s="144">
        <v>0.0024958402662229617</v>
      </c>
      <c r="C49" s="144">
        <v>0.3524126455906822</v>
      </c>
      <c r="D49" s="144">
        <v>0.0011647254575707154</v>
      </c>
      <c r="E49" s="144">
        <v>0.642928452579035</v>
      </c>
      <c r="F49" s="144">
        <v>0.0011647254575707154</v>
      </c>
      <c r="G49" s="144">
        <v>1</v>
      </c>
      <c r="I49" s="73"/>
    </row>
    <row r="50" spans="1:9" ht="12.75">
      <c r="A50" s="84" t="s">
        <v>117</v>
      </c>
      <c r="B50" s="144">
        <v>0.03818335525079842</v>
      </c>
      <c r="C50" s="144">
        <v>0.15376667292879956</v>
      </c>
      <c r="D50" s="144">
        <v>0.025596468157054294</v>
      </c>
      <c r="E50" s="144">
        <v>0.7825004696599662</v>
      </c>
      <c r="F50" s="144">
        <v>0</v>
      </c>
      <c r="G50" s="144">
        <v>1</v>
      </c>
      <c r="I50" s="73"/>
    </row>
    <row r="51" spans="1:9" ht="12.75">
      <c r="A51" s="84" t="s">
        <v>118</v>
      </c>
      <c r="B51" s="144">
        <v>0.008287292817679558</v>
      </c>
      <c r="C51" s="144">
        <v>0.4692186266771902</v>
      </c>
      <c r="D51" s="144">
        <v>0</v>
      </c>
      <c r="E51" s="144">
        <v>0.5220994475138122</v>
      </c>
      <c r="F51" s="144">
        <v>0.0003946329913180742</v>
      </c>
      <c r="G51" s="144">
        <v>1</v>
      </c>
      <c r="I51" s="73"/>
    </row>
    <row r="52" spans="1:9" ht="12.75">
      <c r="A52" s="84" t="s">
        <v>123</v>
      </c>
      <c r="B52" s="144">
        <v>0.010517685640665261</v>
      </c>
      <c r="C52" s="144">
        <v>0.1511595221363317</v>
      </c>
      <c r="D52" s="144">
        <v>0.05591473412977278</v>
      </c>
      <c r="E52" s="144">
        <v>0.7824080580932302</v>
      </c>
      <c r="F52" s="144">
        <v>2.3424689622862496E-05</v>
      </c>
      <c r="G52" s="144">
        <v>1</v>
      </c>
      <c r="I52" s="73"/>
    </row>
    <row r="53" spans="1:9" ht="12.75">
      <c r="A53" s="84" t="s">
        <v>124</v>
      </c>
      <c r="B53" s="144">
        <v>0.014688309101772556</v>
      </c>
      <c r="C53" s="144">
        <v>0.0428035583881033</v>
      </c>
      <c r="D53" s="144">
        <v>0.021451570072362744</v>
      </c>
      <c r="E53" s="144">
        <v>0.9199860585540729</v>
      </c>
      <c r="F53" s="144">
        <v>0.0010788023634070239</v>
      </c>
      <c r="G53" s="144">
        <v>1</v>
      </c>
      <c r="I53" s="73"/>
    </row>
    <row r="54" spans="1:9" ht="12.75">
      <c r="A54" s="84" t="s">
        <v>125</v>
      </c>
      <c r="B54" s="144">
        <v>0.10770339525944907</v>
      </c>
      <c r="C54" s="144">
        <v>0.418401665598975</v>
      </c>
      <c r="D54" s="144">
        <v>0.07311018577834721</v>
      </c>
      <c r="E54" s="144">
        <v>0.3845291479820628</v>
      </c>
      <c r="F54" s="144">
        <v>0.016335682254964765</v>
      </c>
      <c r="G54" s="144">
        <v>1</v>
      </c>
      <c r="I54" s="73"/>
    </row>
    <row r="55" spans="1:9" ht="12.75">
      <c r="A55" s="84" t="s">
        <v>126</v>
      </c>
      <c r="B55" s="144">
        <v>0.03775191598069827</v>
      </c>
      <c r="C55" s="144">
        <v>0.4547260857223957</v>
      </c>
      <c r="D55" s="144">
        <v>0</v>
      </c>
      <c r="E55" s="144">
        <v>0.48765256883338065</v>
      </c>
      <c r="F55" s="144">
        <v>0.019869429463525403</v>
      </c>
      <c r="G55" s="144">
        <v>1</v>
      </c>
      <c r="I55" s="73"/>
    </row>
    <row r="56" spans="1:9" ht="12.75">
      <c r="A56" s="84" t="s">
        <v>127</v>
      </c>
      <c r="B56" s="144">
        <v>0.09318181818181819</v>
      </c>
      <c r="C56" s="144">
        <v>0.0022727272727272726</v>
      </c>
      <c r="D56" s="144">
        <v>0.07727272727272727</v>
      </c>
      <c r="E56" s="144">
        <v>0.825</v>
      </c>
      <c r="F56" s="144">
        <v>0</v>
      </c>
      <c r="G56" s="144">
        <v>1</v>
      </c>
      <c r="I56" s="73"/>
    </row>
    <row r="57" spans="1:9" ht="12.75">
      <c r="A57" s="84" t="s">
        <v>128</v>
      </c>
      <c r="B57" s="144">
        <v>0.054725743692732524</v>
      </c>
      <c r="C57" s="144">
        <v>0.28659888707585457</v>
      </c>
      <c r="D57" s="144">
        <v>0.008284172210367768</v>
      </c>
      <c r="E57" s="144">
        <v>0.649972804485168</v>
      </c>
      <c r="F57" s="144">
        <v>0.000502071043052592</v>
      </c>
      <c r="G57" s="144">
        <v>1</v>
      </c>
      <c r="I57" s="73"/>
    </row>
    <row r="58" spans="1:9" ht="12.75">
      <c r="A58" s="84" t="s">
        <v>129</v>
      </c>
      <c r="B58" s="144">
        <v>0.13928077169355338</v>
      </c>
      <c r="C58" s="144">
        <v>0.28750542209737057</v>
      </c>
      <c r="D58" s="144">
        <v>0</v>
      </c>
      <c r="E58" s="144">
        <v>0.4310205936422035</v>
      </c>
      <c r="F58" s="144">
        <v>0.14221386817590317</v>
      </c>
      <c r="G58" s="144">
        <v>1</v>
      </c>
      <c r="I58" s="73"/>
    </row>
    <row r="59" spans="1:9" ht="12.75">
      <c r="A59" s="84" t="s">
        <v>130</v>
      </c>
      <c r="B59" s="144">
        <v>0.0010779734099892202</v>
      </c>
      <c r="C59" s="144">
        <v>0.3225535992334411</v>
      </c>
      <c r="D59" s="144">
        <v>0.045394658042879385</v>
      </c>
      <c r="E59" s="144">
        <v>0.630734219667026</v>
      </c>
      <c r="F59" s="144">
        <v>0.00011977482333213559</v>
      </c>
      <c r="G59" s="144">
        <v>1</v>
      </c>
      <c r="I59" s="73"/>
    </row>
    <row r="60" spans="1:9" ht="12.75">
      <c r="A60" s="84" t="s">
        <v>131</v>
      </c>
      <c r="B60" s="144">
        <v>0.0027136073124576</v>
      </c>
      <c r="C60" s="144">
        <v>0.3075659656514443</v>
      </c>
      <c r="D60" s="144">
        <v>0</v>
      </c>
      <c r="E60" s="144">
        <v>0.6458028350055344</v>
      </c>
      <c r="F60" s="144">
        <v>0.043917592030563786</v>
      </c>
      <c r="G60" s="144">
        <v>1</v>
      </c>
      <c r="I60" s="73"/>
    </row>
    <row r="61" spans="1:9" ht="12.75">
      <c r="A61" s="84" t="s">
        <v>132</v>
      </c>
      <c r="B61" s="144">
        <v>0.04863013698630137</v>
      </c>
      <c r="C61" s="144">
        <v>0.24452054794520547</v>
      </c>
      <c r="D61" s="144">
        <v>0.04817351598173516</v>
      </c>
      <c r="E61" s="144">
        <v>0.13013698630136986</v>
      </c>
      <c r="F61" s="144">
        <v>0.528310502283105</v>
      </c>
      <c r="G61" s="144">
        <v>1</v>
      </c>
      <c r="I61" s="73"/>
    </row>
    <row r="62" spans="1:9" ht="12.75">
      <c r="A62" s="100" t="s">
        <v>140</v>
      </c>
      <c r="B62" s="136">
        <v>0.056366369696745654</v>
      </c>
      <c r="C62" s="136">
        <v>0.26836284548938427</v>
      </c>
      <c r="D62" s="136">
        <v>0.04826747008736584</v>
      </c>
      <c r="E62" s="136">
        <v>0.6137136027010708</v>
      </c>
      <c r="F62" s="136">
        <v>0.01328971202543344</v>
      </c>
      <c r="G62" s="136">
        <v>1</v>
      </c>
      <c r="I62" s="73"/>
    </row>
    <row r="63" spans="1:8" ht="12.75">
      <c r="A63" s="38" t="s">
        <v>172</v>
      </c>
      <c r="B63" s="39"/>
      <c r="C63" s="39"/>
      <c r="D63" s="39"/>
      <c r="E63" s="39"/>
      <c r="F63" s="72"/>
      <c r="G63" s="72" t="s">
        <v>324</v>
      </c>
      <c r="H63" s="37"/>
    </row>
    <row r="64" spans="1:8" s="64" customFormat="1" ht="24" customHeight="1">
      <c r="A64" s="241" t="s">
        <v>22</v>
      </c>
      <c r="B64" s="225"/>
      <c r="C64" s="225"/>
      <c r="D64" s="225"/>
      <c r="E64" s="225"/>
      <c r="F64" s="225"/>
      <c r="G64" s="225"/>
      <c r="H64" s="225"/>
    </row>
    <row r="65" spans="1:8" ht="61.5" customHeight="1">
      <c r="A65" s="243" t="s">
        <v>45</v>
      </c>
      <c r="B65" s="225"/>
      <c r="C65" s="225"/>
      <c r="D65" s="225"/>
      <c r="E65" s="225"/>
      <c r="F65" s="225"/>
      <c r="G65" s="225"/>
      <c r="H65" s="225"/>
    </row>
    <row r="66" spans="1:8" ht="25.5" customHeight="1">
      <c r="A66" s="244" t="s">
        <v>10</v>
      </c>
      <c r="B66" s="225"/>
      <c r="C66" s="225"/>
      <c r="D66" s="225"/>
      <c r="E66" s="225"/>
      <c r="F66" s="225"/>
      <c r="G66" s="225"/>
      <c r="H66" s="225"/>
    </row>
    <row r="67" spans="1:9" ht="25.5" customHeight="1">
      <c r="A67" s="227" t="s">
        <v>67</v>
      </c>
      <c r="B67" s="227"/>
      <c r="C67" s="227"/>
      <c r="D67" s="227"/>
      <c r="E67" s="227"/>
      <c r="F67" s="227"/>
      <c r="G67" s="227"/>
      <c r="H67" s="227"/>
      <c r="I67" s="75"/>
    </row>
    <row r="68" spans="1:8" ht="44.25" customHeight="1">
      <c r="A68" s="243" t="s">
        <v>1</v>
      </c>
      <c r="B68" s="244"/>
      <c r="C68" s="244"/>
      <c r="D68" s="244"/>
      <c r="E68" s="244"/>
      <c r="F68" s="244"/>
      <c r="G68" s="244"/>
      <c r="H68" s="244"/>
    </row>
    <row r="69" spans="1:8" ht="25.5" customHeight="1">
      <c r="A69" s="243" t="s">
        <v>119</v>
      </c>
      <c r="B69" s="244"/>
      <c r="C69" s="244"/>
      <c r="D69" s="244"/>
      <c r="E69" s="244"/>
      <c r="F69" s="244"/>
      <c r="G69" s="244"/>
      <c r="H69" s="244"/>
    </row>
    <row r="70" spans="1:8" ht="55.5" customHeight="1">
      <c r="A70" s="241" t="s">
        <v>309</v>
      </c>
      <c r="B70" s="247"/>
      <c r="C70" s="247"/>
      <c r="D70" s="247"/>
      <c r="E70" s="247"/>
      <c r="F70" s="247"/>
      <c r="G70" s="247"/>
      <c r="H70" s="247"/>
    </row>
    <row r="71" spans="1:8" ht="36" customHeight="1">
      <c r="A71" s="245"/>
      <c r="B71" s="246"/>
      <c r="C71" s="246"/>
      <c r="D71" s="246"/>
      <c r="E71" s="246"/>
      <c r="F71" s="246"/>
      <c r="G71" s="246"/>
      <c r="H71" s="246"/>
    </row>
  </sheetData>
  <sheetProtection/>
  <mergeCells count="12">
    <mergeCell ref="A69:H69"/>
    <mergeCell ref="A4:G4"/>
    <mergeCell ref="A64:H64"/>
    <mergeCell ref="A3:G3"/>
    <mergeCell ref="A65:H65"/>
    <mergeCell ref="A66:H66"/>
    <mergeCell ref="A71:H71"/>
    <mergeCell ref="A1:G1"/>
    <mergeCell ref="A2:G2"/>
    <mergeCell ref="A70:H70"/>
    <mergeCell ref="A67:H67"/>
    <mergeCell ref="A68:H68"/>
  </mergeCells>
  <printOptions horizontalCentered="1" verticalCentered="1"/>
  <pageMargins left="0.5" right="0.5" top="0.45" bottom="0.5" header="0.57" footer="0.5"/>
  <pageSetup fitToHeight="1" fitToWidth="1" horizontalDpi="600" verticalDpi="600" orientation="portrait" pageOrder="overThenDown" scale="68"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H71"/>
  <sheetViews>
    <sheetView zoomScalePageLayoutView="0" workbookViewId="0" topLeftCell="A1">
      <selection activeCell="A1" sqref="A1"/>
    </sheetView>
  </sheetViews>
  <sheetFormatPr defaultColWidth="9.140625" defaultRowHeight="12.75"/>
  <cols>
    <col min="1" max="1" width="19.00390625" style="0" customWidth="1"/>
    <col min="2" max="2" width="15.7109375" style="0" customWidth="1"/>
    <col min="3" max="3" width="18.00390625" style="0" customWidth="1"/>
    <col min="4" max="4" width="15.7109375" style="0" customWidth="1"/>
    <col min="5" max="5" width="12.28125" style="0" customWidth="1"/>
    <col min="6" max="6" width="2.28125" style="0" customWidth="1"/>
    <col min="8" max="8" width="46.00390625" style="0" customWidth="1"/>
  </cols>
  <sheetData>
    <row r="1" spans="1:5" ht="12.75">
      <c r="A1" s="59" t="s">
        <v>146</v>
      </c>
      <c r="B1" s="59"/>
      <c r="C1" s="59"/>
      <c r="D1" s="59"/>
      <c r="E1" s="59"/>
    </row>
    <row r="2" spans="1:5" ht="12.75">
      <c r="A2" s="59" t="s">
        <v>75</v>
      </c>
      <c r="B2" s="59"/>
      <c r="C2" s="59"/>
      <c r="D2" s="59"/>
      <c r="E2" s="59"/>
    </row>
    <row r="3" spans="1:5" ht="12.75">
      <c r="A3" s="59"/>
      <c r="B3" s="59"/>
      <c r="C3" s="59"/>
      <c r="D3" s="59"/>
      <c r="E3" s="59"/>
    </row>
    <row r="4" spans="1:5" ht="27.75" customHeight="1">
      <c r="A4" s="234" t="s">
        <v>23</v>
      </c>
      <c r="B4" s="234"/>
      <c r="C4" s="234"/>
      <c r="D4" s="234"/>
      <c r="E4" s="234"/>
    </row>
    <row r="5" spans="1:5" ht="24.75" customHeight="1">
      <c r="A5" s="18" t="s">
        <v>135</v>
      </c>
      <c r="B5" s="20" t="s">
        <v>56</v>
      </c>
      <c r="C5" s="20" t="s">
        <v>266</v>
      </c>
      <c r="D5" s="18" t="s">
        <v>57</v>
      </c>
      <c r="E5" s="18" t="s">
        <v>133</v>
      </c>
    </row>
    <row r="6" spans="1:5" ht="12.75">
      <c r="A6" s="84" t="s">
        <v>76</v>
      </c>
      <c r="B6" s="144">
        <v>0.7154453707766564</v>
      </c>
      <c r="C6" s="144">
        <v>0.2766564282580079</v>
      </c>
      <c r="D6" s="144">
        <v>0.007929543032658434</v>
      </c>
      <c r="E6" s="144">
        <v>1</v>
      </c>
    </row>
    <row r="7" spans="1:5" ht="12.75">
      <c r="A7" s="84" t="s">
        <v>77</v>
      </c>
      <c r="B7" s="144">
        <v>0.7089108910891089</v>
      </c>
      <c r="C7" s="144">
        <v>0.2908062234794908</v>
      </c>
      <c r="D7" s="144">
        <v>0.0002828854314002829</v>
      </c>
      <c r="E7" s="144">
        <v>1</v>
      </c>
    </row>
    <row r="8" spans="1:6" ht="12.75">
      <c r="A8" s="84" t="s">
        <v>78</v>
      </c>
      <c r="B8" s="184">
        <v>0.8997326203208557</v>
      </c>
      <c r="C8" s="184">
        <v>0.10160427807486631</v>
      </c>
      <c r="D8" s="184">
        <v>0</v>
      </c>
      <c r="E8" s="184">
        <v>1</v>
      </c>
      <c r="F8" s="102"/>
    </row>
    <row r="9" spans="1:5" ht="12.75">
      <c r="A9" s="84" t="s">
        <v>79</v>
      </c>
      <c r="B9" s="144">
        <v>0.9046861350305753</v>
      </c>
      <c r="C9" s="144">
        <v>0.09528266566828902</v>
      </c>
      <c r="D9" s="144">
        <v>0</v>
      </c>
      <c r="E9" s="144">
        <v>1</v>
      </c>
    </row>
    <row r="10" spans="1:5" ht="12.75">
      <c r="A10" s="84" t="s">
        <v>80</v>
      </c>
      <c r="B10" s="144">
        <v>0.9914467508083864</v>
      </c>
      <c r="C10" s="144">
        <v>0.008553249191613644</v>
      </c>
      <c r="D10" s="144">
        <v>0</v>
      </c>
      <c r="E10" s="144">
        <v>1</v>
      </c>
    </row>
    <row r="11" spans="1:5" ht="12.75">
      <c r="A11" s="84" t="s">
        <v>138</v>
      </c>
      <c r="B11" s="144">
        <v>0.698055368379094</v>
      </c>
      <c r="C11" s="144">
        <v>0.3000085415737375</v>
      </c>
      <c r="D11" s="144">
        <v>0.0019360900471684683</v>
      </c>
      <c r="E11" s="144">
        <v>1</v>
      </c>
    </row>
    <row r="12" spans="1:5" ht="12.75">
      <c r="A12" s="84" t="s">
        <v>81</v>
      </c>
      <c r="B12" s="144">
        <v>0.9348679325342103</v>
      </c>
      <c r="C12" s="144">
        <v>0.058290018033308584</v>
      </c>
      <c r="D12" s="144">
        <v>0.006842049432481171</v>
      </c>
      <c r="E12" s="144">
        <v>1</v>
      </c>
    </row>
    <row r="13" spans="1:5" ht="12.75">
      <c r="A13" s="84" t="s">
        <v>82</v>
      </c>
      <c r="B13" s="144">
        <v>0.5706220707285897</v>
      </c>
      <c r="C13" s="144">
        <v>0.41254793353216873</v>
      </c>
      <c r="D13" s="144">
        <v>0.01693651469961653</v>
      </c>
      <c r="E13" s="144">
        <v>1</v>
      </c>
    </row>
    <row r="14" spans="1:5" ht="12.75">
      <c r="A14" s="84" t="s">
        <v>83</v>
      </c>
      <c r="B14" s="144">
        <v>0.9096934548467275</v>
      </c>
      <c r="C14" s="144">
        <v>0.08898094449047224</v>
      </c>
      <c r="D14" s="144">
        <v>0.001491300745650373</v>
      </c>
      <c r="E14" s="144">
        <v>1</v>
      </c>
    </row>
    <row r="15" spans="1:8" ht="12.75">
      <c r="A15" s="84" t="s">
        <v>84</v>
      </c>
      <c r="B15" s="144">
        <v>0.9867776689520078</v>
      </c>
      <c r="C15" s="144">
        <v>0.01028403525954946</v>
      </c>
      <c r="D15" s="144">
        <v>0.002938295788442703</v>
      </c>
      <c r="E15" s="144">
        <v>1</v>
      </c>
      <c r="H15" s="132"/>
    </row>
    <row r="16" spans="1:5" ht="12.75">
      <c r="A16" s="84" t="s">
        <v>85</v>
      </c>
      <c r="B16" s="144">
        <v>0.8983554292616759</v>
      </c>
      <c r="C16" s="144">
        <v>0.10120892286062239</v>
      </c>
      <c r="D16" s="144">
        <v>0.00041584570144258856</v>
      </c>
      <c r="E16" s="144">
        <v>1</v>
      </c>
    </row>
    <row r="17" spans="1:5" ht="12.75">
      <c r="A17" s="84" t="s">
        <v>86</v>
      </c>
      <c r="B17" s="144">
        <v>0.9665018610077218</v>
      </c>
      <c r="C17" s="144">
        <v>0.03349813899227821</v>
      </c>
      <c r="D17" s="144">
        <v>0</v>
      </c>
      <c r="E17" s="144">
        <v>1</v>
      </c>
    </row>
    <row r="18" spans="1:5" ht="12.75">
      <c r="A18" s="84" t="s">
        <v>87</v>
      </c>
      <c r="B18" s="184">
        <v>0.9232283464566929</v>
      </c>
      <c r="C18" s="184">
        <v>0.07677165354330709</v>
      </c>
      <c r="D18" s="184">
        <v>0</v>
      </c>
      <c r="E18" s="144">
        <v>1</v>
      </c>
    </row>
    <row r="19" spans="1:5" ht="12.75">
      <c r="A19" s="84" t="s">
        <v>88</v>
      </c>
      <c r="B19" s="144">
        <v>0.3661118060232849</v>
      </c>
      <c r="C19" s="144">
        <v>0.6301356682382373</v>
      </c>
      <c r="D19" s="144">
        <v>0.003656307129798903</v>
      </c>
      <c r="E19" s="144">
        <v>1</v>
      </c>
    </row>
    <row r="20" spans="1:5" ht="12.75">
      <c r="A20" s="84" t="s">
        <v>89</v>
      </c>
      <c r="B20" s="144">
        <v>0.6838198288877705</v>
      </c>
      <c r="C20" s="144">
        <v>0.3158027176648213</v>
      </c>
      <c r="D20" s="144">
        <v>0.000377453447408153</v>
      </c>
      <c r="E20" s="144">
        <v>1</v>
      </c>
    </row>
    <row r="21" spans="1:5" ht="12.75">
      <c r="A21" s="84" t="s">
        <v>90</v>
      </c>
      <c r="B21" s="144">
        <v>0.5357236976955286</v>
      </c>
      <c r="C21" s="144">
        <v>0.46417381628649235</v>
      </c>
      <c r="D21" s="144">
        <v>0.00010248601797897572</v>
      </c>
      <c r="E21" s="144">
        <v>1</v>
      </c>
    </row>
    <row r="22" spans="1:5" ht="12.75">
      <c r="A22" s="84" t="s">
        <v>91</v>
      </c>
      <c r="B22" s="144">
        <v>0.696342610523986</v>
      </c>
      <c r="C22" s="144">
        <v>0.30368505505450116</v>
      </c>
      <c r="D22" s="144">
        <v>0</v>
      </c>
      <c r="E22" s="144">
        <v>1</v>
      </c>
    </row>
    <row r="23" spans="1:5" ht="12.75">
      <c r="A23" s="84" t="s">
        <v>92</v>
      </c>
      <c r="B23" s="144">
        <v>0.8214168901681167</v>
      </c>
      <c r="C23" s="144">
        <v>0.1786485248904298</v>
      </c>
      <c r="D23" s="144">
        <v>0</v>
      </c>
      <c r="E23" s="144">
        <v>1</v>
      </c>
    </row>
    <row r="24" spans="1:5" ht="12.75">
      <c r="A24" s="84" t="s">
        <v>93</v>
      </c>
      <c r="B24" s="144">
        <v>0.8384708511827156</v>
      </c>
      <c r="C24" s="144">
        <v>0.15836282361706092</v>
      </c>
      <c r="D24" s="144">
        <v>0.0032128888061091453</v>
      </c>
      <c r="E24" s="144">
        <v>1</v>
      </c>
    </row>
    <row r="25" spans="1:5" ht="12.75">
      <c r="A25" s="84" t="s">
        <v>94</v>
      </c>
      <c r="B25" s="144">
        <v>0.9201715639203636</v>
      </c>
      <c r="C25" s="144">
        <v>0.07982843607963638</v>
      </c>
      <c r="D25" s="144">
        <v>0</v>
      </c>
      <c r="E25" s="144">
        <v>1</v>
      </c>
    </row>
    <row r="26" spans="1:5" ht="12.75">
      <c r="A26" s="84" t="s">
        <v>95</v>
      </c>
      <c r="B26" s="144">
        <v>0.7913026211278793</v>
      </c>
      <c r="C26" s="144">
        <v>0.20869737887212073</v>
      </c>
      <c r="D26" s="144">
        <v>0</v>
      </c>
      <c r="E26" s="144">
        <v>1</v>
      </c>
    </row>
    <row r="27" spans="1:5" ht="12.75">
      <c r="A27" s="84" t="s">
        <v>96</v>
      </c>
      <c r="B27" s="144">
        <v>0.916911045943304</v>
      </c>
      <c r="C27" s="144">
        <v>0.07852720755946563</v>
      </c>
      <c r="D27" s="144">
        <v>0.004561746497230368</v>
      </c>
      <c r="E27" s="144">
        <v>1</v>
      </c>
    </row>
    <row r="28" spans="1:5" ht="12.75">
      <c r="A28" s="84" t="s">
        <v>97</v>
      </c>
      <c r="B28" s="144">
        <v>0.8093209927102957</v>
      </c>
      <c r="C28" s="144">
        <v>0.1905971004996314</v>
      </c>
      <c r="D28" s="144">
        <v>0</v>
      </c>
      <c r="E28" s="144">
        <v>1</v>
      </c>
    </row>
    <row r="29" spans="1:5" ht="12.75">
      <c r="A29" s="84" t="s">
        <v>98</v>
      </c>
      <c r="B29" s="144">
        <v>0.9646427489505345</v>
      </c>
      <c r="C29" s="144">
        <v>0.03531397412039642</v>
      </c>
      <c r="D29" s="144">
        <v>0</v>
      </c>
      <c r="E29" s="144">
        <v>1</v>
      </c>
    </row>
    <row r="30" spans="1:5" ht="12.75">
      <c r="A30" s="84" t="s">
        <v>99</v>
      </c>
      <c r="B30" s="144">
        <v>0.3496941163203744</v>
      </c>
      <c r="C30" s="144">
        <v>0.6443291703081391</v>
      </c>
      <c r="D30" s="144">
        <v>0.005962617349384003</v>
      </c>
      <c r="E30" s="144">
        <v>1</v>
      </c>
    </row>
    <row r="31" spans="1:5" ht="12.75">
      <c r="A31" s="84" t="s">
        <v>100</v>
      </c>
      <c r="B31" s="144">
        <v>0.747841523440652</v>
      </c>
      <c r="C31" s="144">
        <v>0.2521181312030985</v>
      </c>
      <c r="D31" s="144">
        <v>0</v>
      </c>
      <c r="E31" s="144">
        <v>1</v>
      </c>
    </row>
    <row r="32" spans="1:5" ht="12.75">
      <c r="A32" s="84" t="s">
        <v>101</v>
      </c>
      <c r="B32" s="144">
        <v>0.7545311268715524</v>
      </c>
      <c r="C32" s="144">
        <v>0.24519306540583136</v>
      </c>
      <c r="D32" s="144">
        <v>0.00023640661938534278</v>
      </c>
      <c r="E32" s="144">
        <v>1</v>
      </c>
    </row>
    <row r="33" spans="1:5" ht="12.75">
      <c r="A33" s="84" t="s">
        <v>102</v>
      </c>
      <c r="B33" s="144">
        <v>0.5393671203139351</v>
      </c>
      <c r="C33" s="144">
        <v>0.45604074476079154</v>
      </c>
      <c r="D33" s="144">
        <v>0.0045643038045142074</v>
      </c>
      <c r="E33" s="144">
        <v>1</v>
      </c>
    </row>
    <row r="34" spans="1:5" ht="12.75">
      <c r="A34" s="84" t="s">
        <v>103</v>
      </c>
      <c r="B34" s="144">
        <v>0.8560371517027864</v>
      </c>
      <c r="C34" s="144">
        <v>0.14329942503317117</v>
      </c>
      <c r="D34" s="144">
        <v>0.0006634232640424591</v>
      </c>
      <c r="E34" s="144">
        <v>1</v>
      </c>
    </row>
    <row r="35" spans="1:5" ht="12.75">
      <c r="A35" s="84" t="s">
        <v>104</v>
      </c>
      <c r="B35" s="144">
        <v>0.825636871005491</v>
      </c>
      <c r="C35" s="144">
        <v>0.1713925645872716</v>
      </c>
      <c r="D35" s="144">
        <v>0.0028805473039877575</v>
      </c>
      <c r="E35" s="144">
        <v>1</v>
      </c>
    </row>
    <row r="36" spans="1:5" ht="12.75">
      <c r="A36" s="84" t="s">
        <v>105</v>
      </c>
      <c r="B36" s="144">
        <v>0.7240618101545254</v>
      </c>
      <c r="C36" s="144">
        <v>0.27593818984547464</v>
      </c>
      <c r="D36" s="144">
        <v>0</v>
      </c>
      <c r="E36" s="144">
        <v>1</v>
      </c>
    </row>
    <row r="37" spans="1:5" ht="12.75">
      <c r="A37" s="84" t="s">
        <v>106</v>
      </c>
      <c r="B37" s="144">
        <v>0.6944045911047346</v>
      </c>
      <c r="C37" s="144">
        <v>0.30076953175948873</v>
      </c>
      <c r="D37" s="144">
        <v>0.004956306247554454</v>
      </c>
      <c r="E37" s="144">
        <v>1</v>
      </c>
    </row>
    <row r="38" spans="1:5" ht="12.75">
      <c r="A38" s="84" t="s">
        <v>107</v>
      </c>
      <c r="B38" s="144">
        <v>0.8764318042129966</v>
      </c>
      <c r="C38" s="144">
        <v>0.07727552103704531</v>
      </c>
      <c r="D38" s="144">
        <v>0.04623679946359725</v>
      </c>
      <c r="E38" s="144">
        <v>1</v>
      </c>
    </row>
    <row r="39" spans="1:5" ht="12.75">
      <c r="A39" s="84" t="s">
        <v>108</v>
      </c>
      <c r="B39" s="144">
        <v>0.7215970251492319</v>
      </c>
      <c r="C39" s="144">
        <v>0.26347979254330167</v>
      </c>
      <c r="D39" s="144">
        <v>0.014874253840884626</v>
      </c>
      <c r="E39" s="144">
        <v>1</v>
      </c>
    </row>
    <row r="40" spans="1:5" ht="12.75">
      <c r="A40" s="84" t="s">
        <v>109</v>
      </c>
      <c r="B40" s="144">
        <v>0.5696916057296545</v>
      </c>
      <c r="C40" s="144">
        <v>0.42982719953255366</v>
      </c>
      <c r="D40" s="144">
        <v>0.0004811947377918317</v>
      </c>
      <c r="E40" s="144">
        <v>1</v>
      </c>
    </row>
    <row r="41" spans="1:5" ht="12.75">
      <c r="A41" s="84" t="s">
        <v>110</v>
      </c>
      <c r="B41" s="144">
        <v>0.977831514103534</v>
      </c>
      <c r="C41" s="144">
        <v>0.014427753161136928</v>
      </c>
      <c r="D41" s="144">
        <v>0.007727223603155733</v>
      </c>
      <c r="E41" s="144">
        <v>1</v>
      </c>
    </row>
    <row r="42" spans="1:5" ht="12.75">
      <c r="A42" s="84" t="s">
        <v>111</v>
      </c>
      <c r="B42" s="144">
        <v>0.6463355834136933</v>
      </c>
      <c r="C42" s="144">
        <v>0.3514946962391514</v>
      </c>
      <c r="D42" s="144">
        <v>0.0021697203471552555</v>
      </c>
      <c r="E42" s="144">
        <v>1</v>
      </c>
    </row>
    <row r="43" spans="1:5" ht="12.75">
      <c r="A43" s="84" t="s">
        <v>139</v>
      </c>
      <c r="B43" s="144">
        <v>0.6927536231884058</v>
      </c>
      <c r="C43" s="144">
        <v>0.30434782608695654</v>
      </c>
      <c r="D43" s="144">
        <v>0</v>
      </c>
      <c r="E43" s="144">
        <v>1</v>
      </c>
    </row>
    <row r="44" spans="1:5" ht="12.75">
      <c r="A44" s="84" t="s">
        <v>112</v>
      </c>
      <c r="B44" s="144">
        <v>0.9029579657498703</v>
      </c>
      <c r="C44" s="144">
        <v>0</v>
      </c>
      <c r="D44" s="144">
        <v>0.09704203425012974</v>
      </c>
      <c r="E44" s="144">
        <v>1</v>
      </c>
    </row>
    <row r="45" spans="1:6" ht="12.75">
      <c r="A45" s="84" t="s">
        <v>167</v>
      </c>
      <c r="B45" s="133">
        <v>0.9999191461836999</v>
      </c>
      <c r="C45" s="133">
        <v>0</v>
      </c>
      <c r="D45" s="133">
        <v>8.085381630012937E-05</v>
      </c>
      <c r="E45" s="145">
        <v>1</v>
      </c>
      <c r="F45" s="102"/>
    </row>
    <row r="46" spans="1:5" ht="12.75">
      <c r="A46" s="84" t="s">
        <v>113</v>
      </c>
      <c r="B46" s="144">
        <v>0.4236019374724791</v>
      </c>
      <c r="C46" s="144">
        <v>0.5704535446939674</v>
      </c>
      <c r="D46" s="144">
        <v>0.0059445178335535</v>
      </c>
      <c r="E46" s="144">
        <v>1</v>
      </c>
    </row>
    <row r="47" spans="1:5" ht="12.75">
      <c r="A47" s="84" t="s">
        <v>114</v>
      </c>
      <c r="B47" s="144">
        <v>0.6589719155861538</v>
      </c>
      <c r="C47" s="144">
        <v>0.32376842939280703</v>
      </c>
      <c r="D47" s="144">
        <v>0.01724894803901624</v>
      </c>
      <c r="E47" s="144">
        <v>1</v>
      </c>
    </row>
    <row r="48" spans="1:5" ht="12.75">
      <c r="A48" s="84" t="s">
        <v>115</v>
      </c>
      <c r="B48" s="144">
        <v>0.7080021197668257</v>
      </c>
      <c r="C48" s="144">
        <v>0.28224695283518814</v>
      </c>
      <c r="D48" s="144">
        <v>0.009750927397986222</v>
      </c>
      <c r="E48" s="144">
        <v>1</v>
      </c>
    </row>
    <row r="49" spans="1:5" ht="12.75">
      <c r="A49" s="84" t="s">
        <v>116</v>
      </c>
      <c r="B49" s="144">
        <v>0.9823627287853577</v>
      </c>
      <c r="C49" s="144">
        <v>0.016638935108153077</v>
      </c>
      <c r="D49" s="144">
        <v>0.0011647254575707154</v>
      </c>
      <c r="E49" s="144">
        <v>1</v>
      </c>
    </row>
    <row r="50" spans="1:5" ht="12.75">
      <c r="A50" s="84" t="s">
        <v>117</v>
      </c>
      <c r="B50" s="144">
        <v>0.8617321059552884</v>
      </c>
      <c r="C50" s="144">
        <v>0.1383148600413301</v>
      </c>
      <c r="D50" s="144">
        <v>0</v>
      </c>
      <c r="E50" s="144">
        <v>1</v>
      </c>
    </row>
    <row r="51" spans="1:5" ht="12.75">
      <c r="A51" s="84" t="s">
        <v>118</v>
      </c>
      <c r="B51" s="144">
        <v>0.8545777426992897</v>
      </c>
      <c r="C51" s="144">
        <v>0.14502762430939226</v>
      </c>
      <c r="D51" s="144">
        <v>0.0003946329913180742</v>
      </c>
      <c r="E51" s="144">
        <v>1</v>
      </c>
    </row>
    <row r="52" spans="1:5" ht="12.75">
      <c r="A52" s="84" t="s">
        <v>123</v>
      </c>
      <c r="B52" s="144">
        <v>0.8993909580698056</v>
      </c>
      <c r="C52" s="144">
        <v>0.10060904193019443</v>
      </c>
      <c r="D52" s="144">
        <v>2.3424689622862496E-05</v>
      </c>
      <c r="E52" s="144">
        <v>1</v>
      </c>
    </row>
    <row r="53" spans="1:5" ht="12.75">
      <c r="A53" s="84" t="s">
        <v>124</v>
      </c>
      <c r="B53" s="144">
        <v>0.9721420035849433</v>
      </c>
      <c r="C53" s="144">
        <v>0.026787492531368255</v>
      </c>
      <c r="D53" s="144">
        <v>0.0010788023634070239</v>
      </c>
      <c r="E53" s="144">
        <v>1</v>
      </c>
    </row>
    <row r="54" spans="1:5" ht="12.75">
      <c r="A54" s="84" t="s">
        <v>125</v>
      </c>
      <c r="B54" s="144">
        <v>0.5553331197950032</v>
      </c>
      <c r="C54" s="144">
        <v>0.4284112748238309</v>
      </c>
      <c r="D54" s="144">
        <v>0.016335682254964765</v>
      </c>
      <c r="E54" s="144">
        <v>1</v>
      </c>
    </row>
    <row r="55" spans="1:5" ht="12.75">
      <c r="A55" s="84" t="s">
        <v>126</v>
      </c>
      <c r="B55" s="144">
        <v>0.8384899233607721</v>
      </c>
      <c r="C55" s="144">
        <v>0.14164064717570252</v>
      </c>
      <c r="D55" s="144">
        <v>0.019869429463525403</v>
      </c>
      <c r="E55" s="144">
        <v>1</v>
      </c>
    </row>
    <row r="56" spans="1:5" ht="12.75">
      <c r="A56" s="84" t="s">
        <v>127</v>
      </c>
      <c r="B56" s="144">
        <v>0.9818181818181818</v>
      </c>
      <c r="C56" s="144">
        <v>0.015909090909090907</v>
      </c>
      <c r="D56" s="144">
        <v>0</v>
      </c>
      <c r="E56" s="144">
        <v>1</v>
      </c>
    </row>
    <row r="57" spans="1:5" ht="12.75">
      <c r="A57" s="84" t="s">
        <v>128</v>
      </c>
      <c r="B57" s="144">
        <v>0.8400485335341618</v>
      </c>
      <c r="C57" s="144">
        <v>0.15953307392996108</v>
      </c>
      <c r="D57" s="144">
        <v>0.000502071043052592</v>
      </c>
      <c r="E57" s="144">
        <v>1</v>
      </c>
    </row>
    <row r="58" spans="1:5" ht="12.75">
      <c r="A58" s="84" t="s">
        <v>129</v>
      </c>
      <c r="B58" s="144">
        <v>0.6751492367752463</v>
      </c>
      <c r="C58" s="144">
        <v>0.18265755065788114</v>
      </c>
      <c r="D58" s="144">
        <v>0.14221386817590317</v>
      </c>
      <c r="E58" s="144">
        <v>1</v>
      </c>
    </row>
    <row r="59" spans="1:5" ht="12.75">
      <c r="A59" s="84" t="s">
        <v>130</v>
      </c>
      <c r="B59" s="144">
        <v>0.9668223739369984</v>
      </c>
      <c r="C59" s="144">
        <v>0.03293807641633729</v>
      </c>
      <c r="D59" s="144">
        <v>0.00011977482333213559</v>
      </c>
      <c r="E59" s="144">
        <v>1</v>
      </c>
    </row>
    <row r="60" spans="1:5" ht="12.75">
      <c r="A60" s="84" t="s">
        <v>131</v>
      </c>
      <c r="B60" s="144">
        <v>0.9560824079694362</v>
      </c>
      <c r="C60" s="144">
        <v>0</v>
      </c>
      <c r="D60" s="144">
        <v>0.043917592030563786</v>
      </c>
      <c r="E60" s="144">
        <v>1</v>
      </c>
    </row>
    <row r="61" spans="1:5" ht="12.75">
      <c r="A61" s="84" t="s">
        <v>132</v>
      </c>
      <c r="B61" s="144">
        <v>0.25273972602739725</v>
      </c>
      <c r="C61" s="144">
        <v>0.2187214611872146</v>
      </c>
      <c r="D61" s="144">
        <v>0.528310502283105</v>
      </c>
      <c r="E61" s="144">
        <v>1</v>
      </c>
    </row>
    <row r="62" spans="1:5" ht="12.75">
      <c r="A62" s="110" t="s">
        <v>140</v>
      </c>
      <c r="B62" s="136">
        <v>0.7669389917809569</v>
      </c>
      <c r="C62" s="136">
        <v>0.2197712961936096</v>
      </c>
      <c r="D62" s="136">
        <v>0.01328971202543344</v>
      </c>
      <c r="E62" s="136">
        <v>1</v>
      </c>
    </row>
    <row r="63" spans="1:6" ht="12.75">
      <c r="A63" s="38" t="s">
        <v>172</v>
      </c>
      <c r="B63" s="40"/>
      <c r="C63" s="40"/>
      <c r="D63" s="72"/>
      <c r="E63" s="72" t="s">
        <v>324</v>
      </c>
      <c r="F63" s="37"/>
    </row>
    <row r="64" spans="1:7" s="64" customFormat="1" ht="34.5" customHeight="1">
      <c r="A64" s="241" t="s">
        <v>22</v>
      </c>
      <c r="B64" s="225"/>
      <c r="C64" s="225"/>
      <c r="D64" s="225"/>
      <c r="E64" s="225"/>
      <c r="F64" s="225"/>
      <c r="G64" s="146"/>
    </row>
    <row r="65" spans="1:6" ht="69" customHeight="1">
      <c r="A65" s="248" t="s">
        <v>46</v>
      </c>
      <c r="B65" s="225"/>
      <c r="C65" s="225"/>
      <c r="D65" s="225"/>
      <c r="E65" s="225"/>
      <c r="F65" s="225"/>
    </row>
    <row r="66" spans="1:6" ht="22.5" customHeight="1">
      <c r="A66" s="248" t="s">
        <v>10</v>
      </c>
      <c r="B66" s="225"/>
      <c r="C66" s="225"/>
      <c r="D66" s="225"/>
      <c r="E66" s="225"/>
      <c r="F66" s="225"/>
    </row>
    <row r="67" spans="1:8" ht="21.75" customHeight="1">
      <c r="A67" s="227" t="s">
        <v>67</v>
      </c>
      <c r="B67" s="227"/>
      <c r="C67" s="227"/>
      <c r="D67" s="227"/>
      <c r="E67" s="227"/>
      <c r="F67" s="227"/>
      <c r="G67" s="147"/>
      <c r="H67" s="147"/>
    </row>
    <row r="68" spans="1:8" ht="45" customHeight="1">
      <c r="A68" s="243" t="s">
        <v>1</v>
      </c>
      <c r="B68" s="243"/>
      <c r="C68" s="243"/>
      <c r="D68" s="243"/>
      <c r="E68" s="243"/>
      <c r="F68" s="243"/>
      <c r="G68" s="207"/>
      <c r="H68" s="207"/>
    </row>
    <row r="69" spans="1:6" ht="35.25" customHeight="1">
      <c r="A69" s="248" t="s">
        <v>120</v>
      </c>
      <c r="B69" s="225"/>
      <c r="C69" s="225"/>
      <c r="D69" s="225"/>
      <c r="E69" s="225"/>
      <c r="F69" s="225"/>
    </row>
    <row r="70" spans="1:6" ht="58.5" customHeight="1">
      <c r="A70" s="249" t="s">
        <v>310</v>
      </c>
      <c r="B70" s="250"/>
      <c r="C70" s="250"/>
      <c r="D70" s="250"/>
      <c r="E70" s="250"/>
      <c r="F70" s="250"/>
    </row>
    <row r="71" spans="1:5" ht="12.75">
      <c r="A71" s="8"/>
      <c r="B71" s="8"/>
      <c r="C71" s="8"/>
      <c r="D71" s="8"/>
      <c r="E71" s="8"/>
    </row>
  </sheetData>
  <sheetProtection/>
  <mergeCells count="8">
    <mergeCell ref="A69:F69"/>
    <mergeCell ref="A70:F70"/>
    <mergeCell ref="A4:E4"/>
    <mergeCell ref="A65:F65"/>
    <mergeCell ref="A66:F66"/>
    <mergeCell ref="A67:F67"/>
    <mergeCell ref="A68:F68"/>
    <mergeCell ref="A64:F64"/>
  </mergeCells>
  <printOptions horizontalCentered="1" verticalCentered="1"/>
  <pageMargins left="0.75" right="0.75" top="0.5" bottom="0.5" header="0.5" footer="0.5"/>
  <pageSetup fitToHeight="1" fitToWidth="1" horizontalDpi="600" verticalDpi="600" orientation="portrait" pageOrder="overThenDown" scale="66"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G70"/>
  <sheetViews>
    <sheetView zoomScalePageLayoutView="0" workbookViewId="0" topLeftCell="A1">
      <selection activeCell="A1" sqref="A1"/>
    </sheetView>
  </sheetViews>
  <sheetFormatPr defaultColWidth="9.140625" defaultRowHeight="12.75"/>
  <cols>
    <col min="1" max="2" width="18.28125" style="0" customWidth="1"/>
    <col min="3" max="3" width="20.57421875" style="0" customWidth="1"/>
    <col min="4" max="4" width="19.7109375" style="0" customWidth="1"/>
    <col min="5" max="5" width="18.57421875" style="0" customWidth="1"/>
    <col min="7" max="7" width="47.8515625" style="0" customWidth="1"/>
  </cols>
  <sheetData>
    <row r="1" spans="1:5" ht="12.75">
      <c r="A1" s="59" t="s">
        <v>147</v>
      </c>
      <c r="B1" s="59"/>
      <c r="C1" s="59"/>
      <c r="D1" s="59"/>
      <c r="E1" s="59"/>
    </row>
    <row r="2" spans="1:5" ht="12.75">
      <c r="A2" s="59" t="s">
        <v>75</v>
      </c>
      <c r="B2" s="59"/>
      <c r="C2" s="59"/>
      <c r="D2" s="59"/>
      <c r="E2" s="59"/>
    </row>
    <row r="3" spans="1:5" ht="12.75">
      <c r="A3" s="59"/>
      <c r="B3" s="59"/>
      <c r="C3" s="59"/>
      <c r="D3" s="59"/>
      <c r="E3" s="59"/>
    </row>
    <row r="4" spans="1:5" ht="24" customHeight="1">
      <c r="A4" s="234" t="s">
        <v>24</v>
      </c>
      <c r="B4" s="234"/>
      <c r="C4" s="234"/>
      <c r="D4" s="234"/>
      <c r="E4" s="234"/>
    </row>
    <row r="5" spans="1:5" ht="12.75">
      <c r="A5" s="18" t="s">
        <v>135</v>
      </c>
      <c r="B5" s="20" t="s">
        <v>148</v>
      </c>
      <c r="C5" s="20" t="s">
        <v>149</v>
      </c>
      <c r="D5" s="18" t="s">
        <v>267</v>
      </c>
      <c r="E5" s="18" t="s">
        <v>268</v>
      </c>
    </row>
    <row r="6" spans="1:5" ht="12.75">
      <c r="A6" s="84" t="s">
        <v>76</v>
      </c>
      <c r="B6" s="185">
        <v>0.9841112214498511</v>
      </c>
      <c r="C6" s="185">
        <v>0.015888778550148957</v>
      </c>
      <c r="D6" s="185">
        <v>1</v>
      </c>
      <c r="E6" s="186">
        <v>1007</v>
      </c>
    </row>
    <row r="7" spans="1:5" ht="12.75" customHeight="1">
      <c r="A7" s="84" t="s">
        <v>77</v>
      </c>
      <c r="B7" s="185">
        <v>0.5982490272373541</v>
      </c>
      <c r="C7" s="185">
        <v>0.40175097276264593</v>
      </c>
      <c r="D7" s="185">
        <v>1</v>
      </c>
      <c r="E7" s="186">
        <v>1028</v>
      </c>
    </row>
    <row r="8" spans="1:5" ht="12.75">
      <c r="A8" s="84" t="s">
        <v>78</v>
      </c>
      <c r="B8" s="187">
        <v>0</v>
      </c>
      <c r="C8" s="187">
        <v>1</v>
      </c>
      <c r="D8" s="185">
        <v>1</v>
      </c>
      <c r="E8" s="221">
        <v>7</v>
      </c>
    </row>
    <row r="9" spans="1:5" ht="12.75">
      <c r="A9" s="84" t="s">
        <v>79</v>
      </c>
      <c r="B9" s="185">
        <v>1</v>
      </c>
      <c r="C9" s="185">
        <v>0</v>
      </c>
      <c r="D9" s="185">
        <v>1</v>
      </c>
      <c r="E9" s="186">
        <v>3054</v>
      </c>
    </row>
    <row r="10" spans="1:5" ht="12.75">
      <c r="A10" s="84" t="s">
        <v>80</v>
      </c>
      <c r="B10" s="185">
        <v>0.024390243902439025</v>
      </c>
      <c r="C10" s="185">
        <v>0.975609756097561</v>
      </c>
      <c r="D10" s="185">
        <v>1</v>
      </c>
      <c r="E10" s="186">
        <v>82</v>
      </c>
    </row>
    <row r="11" spans="1:5" ht="12.75">
      <c r="A11" s="84" t="s">
        <v>138</v>
      </c>
      <c r="B11" s="185">
        <v>0.7037141946677052</v>
      </c>
      <c r="C11" s="185">
        <v>0.2962858053322947</v>
      </c>
      <c r="D11" s="185">
        <v>1</v>
      </c>
      <c r="E11" s="186">
        <v>28243</v>
      </c>
    </row>
    <row r="12" spans="1:5" ht="12.75">
      <c r="A12" s="84" t="s">
        <v>81</v>
      </c>
      <c r="B12" s="185">
        <v>0.7506874427131073</v>
      </c>
      <c r="C12" s="185">
        <v>0.24931255728689275</v>
      </c>
      <c r="D12" s="185">
        <v>1</v>
      </c>
      <c r="E12" s="186">
        <v>1091</v>
      </c>
    </row>
    <row r="13" spans="1:5" ht="12.75">
      <c r="A13" s="84" t="s">
        <v>82</v>
      </c>
      <c r="B13" s="185">
        <v>0.8070843091334895</v>
      </c>
      <c r="C13" s="185">
        <v>0.19291569086651053</v>
      </c>
      <c r="D13" s="185">
        <v>1</v>
      </c>
      <c r="E13" s="186">
        <v>3416</v>
      </c>
    </row>
    <row r="14" spans="1:5" ht="12.75">
      <c r="A14" s="84" t="s">
        <v>83</v>
      </c>
      <c r="B14" s="185">
        <v>0.982367758186398</v>
      </c>
      <c r="C14" s="185">
        <v>0.017632241813602016</v>
      </c>
      <c r="D14" s="185">
        <v>1</v>
      </c>
      <c r="E14" s="186">
        <v>397</v>
      </c>
    </row>
    <row r="15" spans="1:5" ht="12.75">
      <c r="A15" s="84" t="s">
        <v>84</v>
      </c>
      <c r="B15" s="185">
        <v>1</v>
      </c>
      <c r="C15" s="185">
        <v>0</v>
      </c>
      <c r="D15" s="185">
        <v>1</v>
      </c>
      <c r="E15" s="186">
        <v>21</v>
      </c>
    </row>
    <row r="16" spans="1:5" ht="12.75">
      <c r="A16" s="84" t="s">
        <v>85</v>
      </c>
      <c r="B16" s="185">
        <v>0.37003058103975534</v>
      </c>
      <c r="C16" s="185">
        <v>0.6299694189602446</v>
      </c>
      <c r="D16" s="185">
        <v>1</v>
      </c>
      <c r="E16" s="186">
        <v>654</v>
      </c>
    </row>
    <row r="17" spans="1:5" ht="12.75">
      <c r="A17" s="84" t="s">
        <v>86</v>
      </c>
      <c r="B17" s="185">
        <v>0.7750138197899392</v>
      </c>
      <c r="C17" s="185">
        <v>0.2249861802100608</v>
      </c>
      <c r="D17" s="185">
        <v>1</v>
      </c>
      <c r="E17" s="186">
        <v>1809</v>
      </c>
    </row>
    <row r="18" spans="1:6" ht="12.75">
      <c r="A18" s="84" t="s">
        <v>87</v>
      </c>
      <c r="B18" s="187">
        <v>0.47058823529411764</v>
      </c>
      <c r="C18" s="187">
        <v>0.5294117647058824</v>
      </c>
      <c r="D18" s="185">
        <v>1</v>
      </c>
      <c r="E18" s="188">
        <v>17</v>
      </c>
      <c r="F18" s="132"/>
    </row>
    <row r="19" spans="1:5" ht="12.75">
      <c r="A19" s="84" t="s">
        <v>88</v>
      </c>
      <c r="B19" s="185">
        <v>0.8643959891771447</v>
      </c>
      <c r="C19" s="185">
        <v>0.13560401082285534</v>
      </c>
      <c r="D19" s="185">
        <v>1</v>
      </c>
      <c r="E19" s="186">
        <v>6283</v>
      </c>
    </row>
    <row r="20" spans="1:5" ht="12.75">
      <c r="A20" s="84" t="s">
        <v>89</v>
      </c>
      <c r="B20" s="185">
        <v>0.3290836653386454</v>
      </c>
      <c r="C20" s="185">
        <v>0.6709163346613546</v>
      </c>
      <c r="D20" s="185">
        <v>1</v>
      </c>
      <c r="E20" s="186">
        <v>2510</v>
      </c>
    </row>
    <row r="21" spans="1:5" ht="12.75">
      <c r="A21" s="84" t="s">
        <v>90</v>
      </c>
      <c r="B21" s="185">
        <v>0.36016422853988406</v>
      </c>
      <c r="C21" s="185">
        <v>0.6398357714601159</v>
      </c>
      <c r="D21" s="185">
        <v>1</v>
      </c>
      <c r="E21" s="186">
        <v>28984</v>
      </c>
    </row>
    <row r="22" spans="1:5" ht="12.75">
      <c r="A22" s="84" t="s">
        <v>91</v>
      </c>
      <c r="B22" s="185">
        <v>0.30404685835995743</v>
      </c>
      <c r="C22" s="185">
        <v>0.6959531416400426</v>
      </c>
      <c r="D22" s="185">
        <v>1</v>
      </c>
      <c r="E22" s="186">
        <v>1878</v>
      </c>
    </row>
    <row r="23" spans="1:5" ht="12.75">
      <c r="A23" s="84" t="s">
        <v>92</v>
      </c>
      <c r="B23" s="185">
        <v>0.062248260710362505</v>
      </c>
      <c r="C23" s="185">
        <v>0.9377517392896375</v>
      </c>
      <c r="D23" s="185">
        <v>1</v>
      </c>
      <c r="E23" s="186">
        <v>2731</v>
      </c>
    </row>
    <row r="24" spans="1:5" ht="12.75">
      <c r="A24" s="84" t="s">
        <v>93</v>
      </c>
      <c r="B24" s="185">
        <v>0.8556306968538665</v>
      </c>
      <c r="C24" s="185">
        <v>0.1443693031461335</v>
      </c>
      <c r="D24" s="185">
        <v>1</v>
      </c>
      <c r="E24" s="186">
        <v>3401</v>
      </c>
    </row>
    <row r="25" spans="1:5" ht="12.75">
      <c r="A25" s="84" t="s">
        <v>94</v>
      </c>
      <c r="B25" s="185">
        <v>0.24899759422614273</v>
      </c>
      <c r="C25" s="185">
        <v>0.7510024057738572</v>
      </c>
      <c r="D25" s="185">
        <v>1</v>
      </c>
      <c r="E25" s="186">
        <v>2494</v>
      </c>
    </row>
    <row r="26" spans="1:5" ht="12.75">
      <c r="A26" s="84" t="s">
        <v>95</v>
      </c>
      <c r="B26" s="185">
        <v>0.474740403686851</v>
      </c>
      <c r="C26" s="185">
        <v>0.525259596313149</v>
      </c>
      <c r="D26" s="185">
        <v>1</v>
      </c>
      <c r="E26" s="186">
        <v>8571</v>
      </c>
    </row>
    <row r="27" spans="1:5" ht="12.75">
      <c r="A27" s="84" t="s">
        <v>96</v>
      </c>
      <c r="B27" s="185">
        <v>0.5336134453781513</v>
      </c>
      <c r="C27" s="185">
        <v>0.46638655462184875</v>
      </c>
      <c r="D27" s="185">
        <v>1</v>
      </c>
      <c r="E27" s="186">
        <v>238</v>
      </c>
    </row>
    <row r="28" spans="1:5" ht="12.75">
      <c r="A28" s="84" t="s">
        <v>97</v>
      </c>
      <c r="B28" s="185">
        <v>0.004941985388912763</v>
      </c>
      <c r="C28" s="185">
        <v>0.9950580146110872</v>
      </c>
      <c r="D28" s="185">
        <v>1</v>
      </c>
      <c r="E28" s="186">
        <v>4654</v>
      </c>
    </row>
    <row r="29" spans="1:5" ht="12.75">
      <c r="A29" s="84" t="s">
        <v>98</v>
      </c>
      <c r="B29" s="185">
        <v>0.8026960784313726</v>
      </c>
      <c r="C29" s="185">
        <v>0.19730392156862744</v>
      </c>
      <c r="D29" s="185">
        <v>1</v>
      </c>
      <c r="E29" s="186">
        <v>816</v>
      </c>
    </row>
    <row r="30" spans="1:5" ht="12.75">
      <c r="A30" s="84" t="s">
        <v>99</v>
      </c>
      <c r="B30" s="185">
        <v>0.9627333274910175</v>
      </c>
      <c r="C30" s="185">
        <v>0.03726667250898256</v>
      </c>
      <c r="D30" s="185">
        <v>1</v>
      </c>
      <c r="E30" s="186">
        <v>45644</v>
      </c>
    </row>
    <row r="31" spans="1:5" ht="12.75">
      <c r="A31" s="84" t="s">
        <v>100</v>
      </c>
      <c r="B31" s="185">
        <v>0.4959062151097879</v>
      </c>
      <c r="C31" s="185">
        <v>0.5040937848902122</v>
      </c>
      <c r="D31" s="185">
        <v>1</v>
      </c>
      <c r="E31" s="186">
        <v>5374</v>
      </c>
    </row>
    <row r="32" spans="1:5" ht="12.75">
      <c r="A32" s="84" t="s">
        <v>101</v>
      </c>
      <c r="B32" s="185">
        <v>0.5405752852322031</v>
      </c>
      <c r="C32" s="185">
        <v>0.4594247147677969</v>
      </c>
      <c r="D32" s="185">
        <v>1</v>
      </c>
      <c r="E32" s="186">
        <v>6223</v>
      </c>
    </row>
    <row r="33" spans="1:5" ht="12.75">
      <c r="A33" s="84" t="s">
        <v>102</v>
      </c>
      <c r="B33" s="185">
        <v>0.23659592292655682</v>
      </c>
      <c r="C33" s="185">
        <v>0.7634040770734432</v>
      </c>
      <c r="D33" s="185">
        <v>1</v>
      </c>
      <c r="E33" s="186">
        <v>14324</v>
      </c>
    </row>
    <row r="34" spans="1:5" ht="12.75">
      <c r="A34" s="84" t="s">
        <v>103</v>
      </c>
      <c r="B34" s="185">
        <v>0.6049382716049383</v>
      </c>
      <c r="C34" s="185">
        <v>0.3950617283950617</v>
      </c>
      <c r="D34" s="185">
        <v>1</v>
      </c>
      <c r="E34" s="186">
        <v>648</v>
      </c>
    </row>
    <row r="35" spans="1:5" ht="12.75">
      <c r="A35" s="84" t="s">
        <v>104</v>
      </c>
      <c r="B35" s="185">
        <v>0.028361344537815126</v>
      </c>
      <c r="C35" s="185">
        <v>0.9716386554621849</v>
      </c>
      <c r="D35" s="185">
        <v>1</v>
      </c>
      <c r="E35" s="186">
        <v>1904</v>
      </c>
    </row>
    <row r="36" spans="1:5" ht="12.75">
      <c r="A36" s="84" t="s">
        <v>105</v>
      </c>
      <c r="B36" s="185">
        <v>0.18354430379746836</v>
      </c>
      <c r="C36" s="185">
        <v>0.8164556962025317</v>
      </c>
      <c r="D36" s="185">
        <v>1</v>
      </c>
      <c r="E36" s="186">
        <v>632</v>
      </c>
    </row>
    <row r="37" spans="1:5" ht="12.75">
      <c r="A37" s="84" t="s">
        <v>106</v>
      </c>
      <c r="B37" s="185">
        <v>0.3048568950563747</v>
      </c>
      <c r="C37" s="185">
        <v>0.6951431049436253</v>
      </c>
      <c r="D37" s="185">
        <v>1</v>
      </c>
      <c r="E37" s="186">
        <v>2306</v>
      </c>
    </row>
    <row r="38" spans="1:5" ht="12.75">
      <c r="A38" s="84" t="s">
        <v>107</v>
      </c>
      <c r="B38" s="185">
        <v>0.403470715835141</v>
      </c>
      <c r="C38" s="185">
        <v>0.596529284164859</v>
      </c>
      <c r="D38" s="185">
        <v>1</v>
      </c>
      <c r="E38" s="186">
        <v>2766</v>
      </c>
    </row>
    <row r="39" spans="1:5" ht="12.75">
      <c r="A39" s="84" t="s">
        <v>108</v>
      </c>
      <c r="B39" s="185">
        <v>0.6902506963788301</v>
      </c>
      <c r="C39" s="185">
        <v>0.3097493036211699</v>
      </c>
      <c r="D39" s="185">
        <v>1</v>
      </c>
      <c r="E39" s="186">
        <v>5385</v>
      </c>
    </row>
    <row r="40" spans="1:5" ht="12.75">
      <c r="A40" s="84" t="s">
        <v>109</v>
      </c>
      <c r="B40" s="185">
        <v>0.4321409236663474</v>
      </c>
      <c r="C40" s="185">
        <v>0.5678590763336526</v>
      </c>
      <c r="D40" s="185">
        <v>1</v>
      </c>
      <c r="E40" s="186">
        <v>48026</v>
      </c>
    </row>
    <row r="41" spans="1:5" ht="12.75">
      <c r="A41" s="84" t="s">
        <v>110</v>
      </c>
      <c r="B41" s="185">
        <v>0.7359550561797753</v>
      </c>
      <c r="C41" s="185">
        <v>0.2640449438202247</v>
      </c>
      <c r="D41" s="185">
        <v>1</v>
      </c>
      <c r="E41" s="186">
        <v>1068</v>
      </c>
    </row>
    <row r="42" spans="1:5" ht="12.75">
      <c r="A42" s="84" t="s">
        <v>111</v>
      </c>
      <c r="B42" s="185">
        <v>0.38065843621399176</v>
      </c>
      <c r="C42" s="185">
        <v>0.6193415637860082</v>
      </c>
      <c r="D42" s="185">
        <v>1</v>
      </c>
      <c r="E42" s="186">
        <v>1458</v>
      </c>
    </row>
    <row r="43" spans="1:5" ht="12.75">
      <c r="A43" s="84" t="s">
        <v>139</v>
      </c>
      <c r="B43" s="185">
        <v>0.9428571428571428</v>
      </c>
      <c r="C43" s="185">
        <v>0.05714285714285714</v>
      </c>
      <c r="D43" s="185">
        <v>1</v>
      </c>
      <c r="E43" s="186">
        <v>105</v>
      </c>
    </row>
    <row r="44" spans="1:5" ht="12.75">
      <c r="A44" s="84" t="s">
        <v>112</v>
      </c>
      <c r="B44" s="222" t="s">
        <v>165</v>
      </c>
      <c r="C44" s="222" t="s">
        <v>165</v>
      </c>
      <c r="D44" s="189" t="s">
        <v>165</v>
      </c>
      <c r="E44" s="190">
        <v>0</v>
      </c>
    </row>
    <row r="45" spans="1:5" ht="12.75">
      <c r="A45" s="84" t="s">
        <v>167</v>
      </c>
      <c r="B45" s="222" t="s">
        <v>165</v>
      </c>
      <c r="C45" s="222" t="s">
        <v>165</v>
      </c>
      <c r="D45" s="189" t="s">
        <v>165</v>
      </c>
      <c r="E45" s="190">
        <v>0</v>
      </c>
    </row>
    <row r="46" spans="1:5" ht="12.75">
      <c r="A46" s="84" t="s">
        <v>113</v>
      </c>
      <c r="B46" s="185">
        <v>0.3295409964692036</v>
      </c>
      <c r="C46" s="185">
        <v>0.6704590035307963</v>
      </c>
      <c r="D46" s="185">
        <v>1</v>
      </c>
      <c r="E46" s="186">
        <v>12745</v>
      </c>
    </row>
    <row r="47" spans="1:5" ht="12.75">
      <c r="A47" s="84" t="s">
        <v>114</v>
      </c>
      <c r="B47" s="185">
        <v>0.5644035847746288</v>
      </c>
      <c r="C47" s="185">
        <v>0.43559641522537124</v>
      </c>
      <c r="D47" s="185">
        <v>1</v>
      </c>
      <c r="E47" s="186">
        <v>30239</v>
      </c>
    </row>
    <row r="48" spans="1:5" ht="12.75">
      <c r="A48" s="84" t="s">
        <v>115</v>
      </c>
      <c r="B48" s="185">
        <v>0.8963574915508825</v>
      </c>
      <c r="C48" s="185">
        <v>0.10364250844911754</v>
      </c>
      <c r="D48" s="185">
        <v>1</v>
      </c>
      <c r="E48" s="186">
        <v>2663</v>
      </c>
    </row>
    <row r="49" spans="1:5" ht="12.75">
      <c r="A49" s="84" t="s">
        <v>116</v>
      </c>
      <c r="B49" s="185">
        <v>0.67</v>
      </c>
      <c r="C49" s="185">
        <v>0.33</v>
      </c>
      <c r="D49" s="185">
        <v>1</v>
      </c>
      <c r="E49" s="186">
        <v>100</v>
      </c>
    </row>
    <row r="50" spans="1:5" ht="12.75">
      <c r="A50" s="84" t="s">
        <v>117</v>
      </c>
      <c r="B50" s="185">
        <v>0</v>
      </c>
      <c r="C50" s="185">
        <v>1</v>
      </c>
      <c r="D50" s="185">
        <v>1</v>
      </c>
      <c r="E50" s="186">
        <v>2945</v>
      </c>
    </row>
    <row r="51" spans="1:5" ht="12.75">
      <c r="A51" s="84" t="s">
        <v>118</v>
      </c>
      <c r="B51" s="185">
        <v>0.6108843537414966</v>
      </c>
      <c r="C51" s="185">
        <v>0.3891156462585034</v>
      </c>
      <c r="D51" s="185">
        <v>1</v>
      </c>
      <c r="E51" s="186">
        <v>735</v>
      </c>
    </row>
    <row r="52" spans="1:5" ht="12.75">
      <c r="A52" s="84" t="s">
        <v>123</v>
      </c>
      <c r="B52" s="185">
        <v>0.375366568914956</v>
      </c>
      <c r="C52" s="185">
        <v>0.624633431085044</v>
      </c>
      <c r="D52" s="185">
        <v>1</v>
      </c>
      <c r="E52" s="186">
        <v>4092</v>
      </c>
    </row>
    <row r="53" spans="1:5" ht="12.75">
      <c r="A53" s="84" t="s">
        <v>124</v>
      </c>
      <c r="B53" s="185">
        <v>1</v>
      </c>
      <c r="C53" s="185">
        <v>0</v>
      </c>
      <c r="D53" s="185">
        <v>1</v>
      </c>
      <c r="E53" s="186">
        <v>3228</v>
      </c>
    </row>
    <row r="54" spans="1:5" ht="12.75">
      <c r="A54" s="84" t="s">
        <v>125</v>
      </c>
      <c r="B54" s="185">
        <v>0.9589299171062547</v>
      </c>
      <c r="C54" s="185">
        <v>0.04107008289374529</v>
      </c>
      <c r="D54" s="185">
        <v>1</v>
      </c>
      <c r="E54" s="186">
        <v>5308</v>
      </c>
    </row>
    <row r="55" spans="1:5" ht="12.75">
      <c r="A55" s="84" t="s">
        <v>126</v>
      </c>
      <c r="B55" s="189">
        <v>0.5250501002004008</v>
      </c>
      <c r="C55" s="189">
        <v>0.4749498997995992</v>
      </c>
      <c r="D55" s="189">
        <v>1</v>
      </c>
      <c r="E55" s="190">
        <v>499</v>
      </c>
    </row>
    <row r="56" spans="1:5" ht="12.75">
      <c r="A56" s="84" t="s">
        <v>127</v>
      </c>
      <c r="B56" s="185">
        <v>0.5714285714285714</v>
      </c>
      <c r="C56" s="185">
        <v>0.42857142857142855</v>
      </c>
      <c r="D56" s="185">
        <v>1</v>
      </c>
      <c r="E56" s="186">
        <v>7</v>
      </c>
    </row>
    <row r="57" spans="1:5" ht="12.75">
      <c r="A57" s="84" t="s">
        <v>128</v>
      </c>
      <c r="B57" s="185">
        <v>0.45657087504036165</v>
      </c>
      <c r="C57" s="185">
        <v>0.5434291249596384</v>
      </c>
      <c r="D57" s="185">
        <v>1</v>
      </c>
      <c r="E57" s="186">
        <v>3097</v>
      </c>
    </row>
    <row r="58" spans="1:5" ht="12.75">
      <c r="A58" s="84" t="s">
        <v>129</v>
      </c>
      <c r="B58" s="185">
        <v>0.9071485396067736</v>
      </c>
      <c r="C58" s="185">
        <v>0.0928514603932265</v>
      </c>
      <c r="D58" s="185">
        <v>1</v>
      </c>
      <c r="E58" s="186">
        <v>8799</v>
      </c>
    </row>
    <row r="59" spans="1:5" ht="12.75">
      <c r="A59" s="84" t="s">
        <v>130</v>
      </c>
      <c r="B59" s="185">
        <v>0.6461538461538462</v>
      </c>
      <c r="C59" s="185">
        <v>0.35384615384615387</v>
      </c>
      <c r="D59" s="185">
        <v>1</v>
      </c>
      <c r="E59" s="186">
        <v>65</v>
      </c>
    </row>
    <row r="60" spans="1:5" ht="12.75">
      <c r="A60" s="84" t="s">
        <v>131</v>
      </c>
      <c r="B60" s="222" t="s">
        <v>165</v>
      </c>
      <c r="C60" s="222" t="s">
        <v>165</v>
      </c>
      <c r="D60" s="189" t="s">
        <v>165</v>
      </c>
      <c r="E60" s="190">
        <v>0</v>
      </c>
    </row>
    <row r="61" spans="1:5" ht="12.75">
      <c r="A61" s="84" t="s">
        <v>132</v>
      </c>
      <c r="B61" s="185">
        <v>0.6043841336116911</v>
      </c>
      <c r="C61" s="185">
        <v>0.395615866388309</v>
      </c>
      <c r="D61" s="185">
        <v>1</v>
      </c>
      <c r="E61" s="186">
        <v>958</v>
      </c>
    </row>
    <row r="62" spans="1:5" ht="12.75">
      <c r="A62" s="100" t="s">
        <v>140</v>
      </c>
      <c r="B62" s="136">
        <v>0.5781971848886347</v>
      </c>
      <c r="C62" s="136">
        <v>0.4218028151113653</v>
      </c>
      <c r="D62" s="136">
        <v>1</v>
      </c>
      <c r="E62" s="191">
        <v>314730</v>
      </c>
    </row>
    <row r="63" spans="1:6" ht="12.75">
      <c r="A63" s="9" t="s">
        <v>172</v>
      </c>
      <c r="B63" s="9"/>
      <c r="C63" s="9"/>
      <c r="E63" s="72" t="s">
        <v>324</v>
      </c>
      <c r="F63" s="37"/>
    </row>
    <row r="64" spans="1:6" s="64" customFormat="1" ht="24" customHeight="1">
      <c r="A64" s="252" t="s">
        <v>22</v>
      </c>
      <c r="B64" s="251"/>
      <c r="C64" s="251"/>
      <c r="D64" s="251"/>
      <c r="E64" s="251"/>
      <c r="F64" s="251"/>
    </row>
    <row r="65" spans="1:7" ht="57.75" customHeight="1">
      <c r="A65" s="253" t="s">
        <v>47</v>
      </c>
      <c r="B65" s="225"/>
      <c r="C65" s="225"/>
      <c r="D65" s="225"/>
      <c r="E65" s="225"/>
      <c r="F65" s="225"/>
      <c r="G65" s="7"/>
    </row>
    <row r="66" spans="1:6" ht="34.5" customHeight="1">
      <c r="A66" s="253" t="s">
        <v>66</v>
      </c>
      <c r="B66" s="225"/>
      <c r="C66" s="225"/>
      <c r="D66" s="225"/>
      <c r="E66" s="225"/>
      <c r="F66" s="225"/>
    </row>
    <row r="67" spans="1:7" ht="24" customHeight="1">
      <c r="A67" s="252" t="s">
        <v>296</v>
      </c>
      <c r="B67" s="251"/>
      <c r="C67" s="251"/>
      <c r="D67" s="251"/>
      <c r="E67" s="251"/>
      <c r="F67" s="251"/>
      <c r="G67" s="75"/>
    </row>
    <row r="68" spans="1:6" ht="26.25" customHeight="1">
      <c r="A68" s="254" t="s">
        <v>321</v>
      </c>
      <c r="B68" s="225"/>
      <c r="C68" s="225"/>
      <c r="D68" s="225"/>
      <c r="E68" s="225"/>
      <c r="F68" s="225"/>
    </row>
    <row r="69" spans="1:6" ht="36" customHeight="1">
      <c r="A69" s="243" t="s">
        <v>2</v>
      </c>
      <c r="B69" s="243"/>
      <c r="C69" s="243"/>
      <c r="D69" s="243"/>
      <c r="E69" s="243"/>
      <c r="F69" s="243"/>
    </row>
    <row r="70" spans="1:6" ht="57.75" customHeight="1">
      <c r="A70" s="249" t="s">
        <v>310</v>
      </c>
      <c r="B70" s="251"/>
      <c r="C70" s="251"/>
      <c r="D70" s="251"/>
      <c r="E70" s="251"/>
      <c r="F70" s="251"/>
    </row>
  </sheetData>
  <sheetProtection/>
  <mergeCells count="8">
    <mergeCell ref="A70:F70"/>
    <mergeCell ref="A4:E4"/>
    <mergeCell ref="A69:F69"/>
    <mergeCell ref="A64:F64"/>
    <mergeCell ref="A66:F66"/>
    <mergeCell ref="A67:F67"/>
    <mergeCell ref="A68:F68"/>
    <mergeCell ref="A65:F65"/>
  </mergeCells>
  <printOptions horizontalCentered="1" verticalCentered="1"/>
  <pageMargins left="0.75" right="0.75" top="0.5" bottom="0.5" header="0.5" footer="0.5"/>
  <pageSetup fitToHeight="1" fitToWidth="1" horizontalDpi="600" verticalDpi="600" orientation="portrait" pageOrder="overThenDown" scale="69"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S73"/>
  <sheetViews>
    <sheetView zoomScalePageLayoutView="0" workbookViewId="0" topLeftCell="A1">
      <selection activeCell="A1" sqref="A1:N1"/>
    </sheetView>
  </sheetViews>
  <sheetFormatPr defaultColWidth="9.140625" defaultRowHeight="12.75"/>
  <cols>
    <col min="1" max="1" width="22.8515625" style="0" customWidth="1"/>
    <col min="2" max="2" width="8.7109375" style="0" customWidth="1"/>
    <col min="3" max="6" width="7.421875" style="0" customWidth="1"/>
    <col min="7" max="7" width="8.140625" style="0" customWidth="1"/>
    <col min="8" max="8" width="8.421875" style="0" customWidth="1"/>
    <col min="9" max="10" width="8.57421875" style="0" customWidth="1"/>
    <col min="11" max="11" width="8.28125" style="0" customWidth="1"/>
    <col min="12" max="12" width="8.7109375" style="0" customWidth="1"/>
    <col min="13" max="13" width="7.421875" style="0" customWidth="1"/>
    <col min="14" max="14" width="10.00390625" style="0" customWidth="1"/>
    <col min="15" max="15" width="2.28125" style="0" customWidth="1"/>
    <col min="16" max="16" width="10.28125" style="0" bestFit="1" customWidth="1"/>
    <col min="18" max="18" width="5.8515625" style="0" customWidth="1"/>
    <col min="19" max="19" width="30.140625" style="0" customWidth="1"/>
  </cols>
  <sheetData>
    <row r="1" spans="1:19" ht="12.75">
      <c r="A1" s="234" t="s">
        <v>150</v>
      </c>
      <c r="B1" s="234"/>
      <c r="C1" s="234"/>
      <c r="D1" s="234"/>
      <c r="E1" s="234"/>
      <c r="F1" s="234"/>
      <c r="G1" s="234"/>
      <c r="H1" s="234"/>
      <c r="I1" s="234"/>
      <c r="J1" s="234"/>
      <c r="K1" s="234"/>
      <c r="L1" s="234"/>
      <c r="M1" s="234"/>
      <c r="N1" s="234"/>
      <c r="S1">
        <f>S67</f>
        <v>0</v>
      </c>
    </row>
    <row r="2" spans="1:14" ht="12.75">
      <c r="A2" s="234" t="s">
        <v>75</v>
      </c>
      <c r="B2" s="234"/>
      <c r="C2" s="234"/>
      <c r="D2" s="234"/>
      <c r="E2" s="234"/>
      <c r="F2" s="234"/>
      <c r="G2" s="234"/>
      <c r="H2" s="234"/>
      <c r="I2" s="234"/>
      <c r="J2" s="234"/>
      <c r="K2" s="234"/>
      <c r="L2" s="234"/>
      <c r="M2" s="234"/>
      <c r="N2" s="234"/>
    </row>
    <row r="3" spans="1:14" ht="12.75">
      <c r="A3" s="234"/>
      <c r="B3" s="234"/>
      <c r="C3" s="234"/>
      <c r="D3" s="234"/>
      <c r="E3" s="234"/>
      <c r="F3" s="234"/>
      <c r="G3" s="234"/>
      <c r="H3" s="234"/>
      <c r="I3" s="234"/>
      <c r="J3" s="234"/>
      <c r="K3" s="234"/>
      <c r="L3" s="234"/>
      <c r="M3" s="234"/>
      <c r="N3" s="234"/>
    </row>
    <row r="4" spans="1:14" ht="12.75">
      <c r="A4" s="234" t="s">
        <v>25</v>
      </c>
      <c r="B4" s="234"/>
      <c r="C4" s="234"/>
      <c r="D4" s="234"/>
      <c r="E4" s="234"/>
      <c r="F4" s="234"/>
      <c r="G4" s="234"/>
      <c r="H4" s="234"/>
      <c r="I4" s="234"/>
      <c r="J4" s="234"/>
      <c r="K4" s="234"/>
      <c r="L4" s="234"/>
      <c r="M4" s="234"/>
      <c r="N4" s="234"/>
    </row>
    <row r="5" spans="1:14" ht="12.75" customHeight="1">
      <c r="A5" s="236" t="s">
        <v>135</v>
      </c>
      <c r="B5" s="258" t="s">
        <v>265</v>
      </c>
      <c r="C5" s="237" t="s">
        <v>151</v>
      </c>
      <c r="D5" s="237"/>
      <c r="E5" s="237"/>
      <c r="F5" s="237"/>
      <c r="G5" s="237" t="s">
        <v>152</v>
      </c>
      <c r="H5" s="237"/>
      <c r="I5" s="237"/>
      <c r="J5" s="237"/>
      <c r="K5" s="237"/>
      <c r="L5" s="237"/>
      <c r="M5" s="237"/>
      <c r="N5" s="258" t="s">
        <v>277</v>
      </c>
    </row>
    <row r="6" spans="1:14" ht="12.75" customHeight="1">
      <c r="A6" s="236"/>
      <c r="B6" s="236"/>
      <c r="C6" s="255" t="s">
        <v>142</v>
      </c>
      <c r="D6" s="255" t="s">
        <v>143</v>
      </c>
      <c r="E6" s="255" t="s">
        <v>144</v>
      </c>
      <c r="F6" s="255" t="s">
        <v>145</v>
      </c>
      <c r="G6" s="255" t="s">
        <v>142</v>
      </c>
      <c r="H6" s="255"/>
      <c r="I6" s="255" t="s">
        <v>143</v>
      </c>
      <c r="J6" s="255"/>
      <c r="K6" s="255" t="s">
        <v>144</v>
      </c>
      <c r="L6" s="255"/>
      <c r="M6" s="255" t="s">
        <v>145</v>
      </c>
      <c r="N6" s="236"/>
    </row>
    <row r="7" spans="1:14" ht="26.25" customHeight="1">
      <c r="A7" s="236"/>
      <c r="B7" s="236"/>
      <c r="C7" s="238"/>
      <c r="D7" s="238"/>
      <c r="E7" s="238"/>
      <c r="F7" s="238"/>
      <c r="G7" s="79" t="s">
        <v>148</v>
      </c>
      <c r="H7" s="79" t="s">
        <v>149</v>
      </c>
      <c r="I7" s="79" t="s">
        <v>148</v>
      </c>
      <c r="J7" s="79" t="s">
        <v>149</v>
      </c>
      <c r="K7" s="79" t="s">
        <v>148</v>
      </c>
      <c r="L7" s="79" t="s">
        <v>149</v>
      </c>
      <c r="M7" s="238"/>
      <c r="N7" s="236"/>
    </row>
    <row r="8" spans="1:14" ht="13.5" customHeight="1">
      <c r="A8" s="61" t="s">
        <v>76</v>
      </c>
      <c r="B8" s="122">
        <v>1</v>
      </c>
      <c r="C8" s="122">
        <v>0</v>
      </c>
      <c r="D8" s="122">
        <v>0.036889613238889236</v>
      </c>
      <c r="E8" s="122">
        <v>0.03569861468062433</v>
      </c>
      <c r="F8" s="122">
        <v>0.6428571428571429</v>
      </c>
      <c r="G8" s="122">
        <v>0.00012536826929104242</v>
      </c>
      <c r="H8" s="122">
        <v>0.0005014730771641697</v>
      </c>
      <c r="I8" s="122">
        <v>0.03093462044756472</v>
      </c>
      <c r="J8" s="122">
        <v>0</v>
      </c>
      <c r="K8" s="122">
        <v>0</v>
      </c>
      <c r="L8" s="122">
        <v>0</v>
      </c>
      <c r="M8" s="122">
        <v>0.24509496646398796</v>
      </c>
      <c r="N8" s="122">
        <v>0.007929543032658434</v>
      </c>
    </row>
    <row r="9" spans="1:14" ht="12.75">
      <c r="A9" s="61" t="s">
        <v>77</v>
      </c>
      <c r="B9" s="122">
        <v>1</v>
      </c>
      <c r="C9" s="122">
        <v>0</v>
      </c>
      <c r="D9" s="122">
        <v>0.16973125884016974</v>
      </c>
      <c r="E9" s="122">
        <v>0.07468175388967468</v>
      </c>
      <c r="F9" s="122">
        <v>0.4644978783592645</v>
      </c>
      <c r="G9" s="122">
        <v>0.09787835926449788</v>
      </c>
      <c r="H9" s="122">
        <v>0.08854314002828854</v>
      </c>
      <c r="I9" s="122">
        <v>0.07609618104667609</v>
      </c>
      <c r="J9" s="122">
        <v>0.028288543140028287</v>
      </c>
      <c r="K9" s="122">
        <v>0</v>
      </c>
      <c r="L9" s="122">
        <v>0</v>
      </c>
      <c r="M9" s="122">
        <v>0</v>
      </c>
      <c r="N9" s="122">
        <v>0.0002828854314002829</v>
      </c>
    </row>
    <row r="10" spans="1:14" ht="12.75">
      <c r="A10" s="61" t="s">
        <v>78</v>
      </c>
      <c r="B10" s="122">
        <v>1</v>
      </c>
      <c r="C10" s="149">
        <v>0</v>
      </c>
      <c r="D10" s="149">
        <v>0</v>
      </c>
      <c r="E10" s="149">
        <v>0.1270053475935829</v>
      </c>
      <c r="F10" s="149">
        <v>0.7727272727272727</v>
      </c>
      <c r="G10" s="149">
        <v>0</v>
      </c>
      <c r="H10" s="149">
        <v>0.001336898395721925</v>
      </c>
      <c r="I10" s="149">
        <v>0</v>
      </c>
      <c r="J10" s="149">
        <v>0.008021390374331552</v>
      </c>
      <c r="K10" s="149">
        <v>0</v>
      </c>
      <c r="L10" s="149">
        <v>0</v>
      </c>
      <c r="M10" s="149">
        <v>0.09224598930481283</v>
      </c>
      <c r="N10" s="149">
        <v>0</v>
      </c>
    </row>
    <row r="11" spans="1:14" ht="12.75">
      <c r="A11" s="61" t="s">
        <v>79</v>
      </c>
      <c r="B11" s="122">
        <v>1</v>
      </c>
      <c r="C11" s="122">
        <v>0.004211905653313365</v>
      </c>
      <c r="D11" s="122">
        <v>0.06957444153250968</v>
      </c>
      <c r="E11" s="122">
        <v>0.07712467240733807</v>
      </c>
      <c r="F11" s="122">
        <v>0.7537751154374142</v>
      </c>
      <c r="G11" s="122">
        <v>0.020747535255210284</v>
      </c>
      <c r="H11" s="122">
        <v>0</v>
      </c>
      <c r="I11" s="122">
        <v>0.07453513041307874</v>
      </c>
      <c r="J11" s="122">
        <v>0</v>
      </c>
      <c r="K11" s="122">
        <v>0</v>
      </c>
      <c r="L11" s="122">
        <v>0</v>
      </c>
      <c r="M11" s="122">
        <v>0</v>
      </c>
      <c r="N11" s="122">
        <v>0</v>
      </c>
    </row>
    <row r="12" spans="1:14" ht="12.75">
      <c r="A12" s="61" t="s">
        <v>80</v>
      </c>
      <c r="B12" s="122">
        <v>1</v>
      </c>
      <c r="C12" s="122">
        <v>0</v>
      </c>
      <c r="D12" s="122">
        <v>0.14436215708772296</v>
      </c>
      <c r="E12" s="122">
        <v>0</v>
      </c>
      <c r="F12" s="122">
        <v>0.8470845937206634</v>
      </c>
      <c r="G12" s="122">
        <v>0</v>
      </c>
      <c r="H12" s="122">
        <v>0</v>
      </c>
      <c r="I12" s="122">
        <v>0.00020861583394179617</v>
      </c>
      <c r="J12" s="122">
        <v>0.008344633357671848</v>
      </c>
      <c r="K12" s="122">
        <v>0</v>
      </c>
      <c r="L12" s="122">
        <v>0</v>
      </c>
      <c r="M12" s="122">
        <v>0</v>
      </c>
      <c r="N12" s="122">
        <v>0</v>
      </c>
    </row>
    <row r="13" spans="1:14" ht="12.75">
      <c r="A13" s="61" t="s">
        <v>138</v>
      </c>
      <c r="B13" s="122">
        <v>1</v>
      </c>
      <c r="C13" s="122">
        <v>0</v>
      </c>
      <c r="D13" s="122">
        <v>0.14311881329068873</v>
      </c>
      <c r="E13" s="122">
        <v>0.11381172473355035</v>
      </c>
      <c r="F13" s="122">
        <v>0.44112483035485495</v>
      </c>
      <c r="G13" s="122">
        <v>0.017766473374016534</v>
      </c>
      <c r="H13" s="122">
        <v>0.003929123919253656</v>
      </c>
      <c r="I13" s="122">
        <v>0.17085994666261733</v>
      </c>
      <c r="J13" s="122">
        <v>0.07548853056459802</v>
      </c>
      <c r="K13" s="122">
        <v>0</v>
      </c>
      <c r="L13" s="122">
        <v>0</v>
      </c>
      <c r="M13" s="122">
        <v>0.03196446705325197</v>
      </c>
      <c r="N13" s="122">
        <v>0.0019360900471684683</v>
      </c>
    </row>
    <row r="14" spans="1:14" ht="12.75">
      <c r="A14" s="61" t="s">
        <v>81</v>
      </c>
      <c r="B14" s="122">
        <v>1</v>
      </c>
      <c r="C14" s="122">
        <v>0</v>
      </c>
      <c r="D14" s="122">
        <v>0.19529012411159435</v>
      </c>
      <c r="E14" s="122">
        <v>0</v>
      </c>
      <c r="F14" s="122">
        <v>0.7395778084226159</v>
      </c>
      <c r="G14" s="122">
        <v>0.013843216293624694</v>
      </c>
      <c r="H14" s="122">
        <v>0.0032353877161345073</v>
      </c>
      <c r="I14" s="122">
        <v>0.029595841731197624</v>
      </c>
      <c r="J14" s="122">
        <v>0.011191259149252147</v>
      </c>
      <c r="K14" s="122">
        <v>0</v>
      </c>
      <c r="L14" s="122">
        <v>0</v>
      </c>
      <c r="M14" s="122">
        <v>0.0004243131430996075</v>
      </c>
      <c r="N14" s="122">
        <v>0.006842049432481171</v>
      </c>
    </row>
    <row r="15" spans="1:14" ht="12.75">
      <c r="A15" s="61" t="s">
        <v>82</v>
      </c>
      <c r="B15" s="122">
        <v>1</v>
      </c>
      <c r="C15" s="122">
        <v>0</v>
      </c>
      <c r="D15" s="122">
        <v>0.13943331913080528</v>
      </c>
      <c r="E15" s="122">
        <v>0.0031955688112484024</v>
      </c>
      <c r="F15" s="122">
        <v>0.42799318278653603</v>
      </c>
      <c r="G15" s="122">
        <v>0.14103110353642948</v>
      </c>
      <c r="H15" s="122">
        <v>0.053046442266723476</v>
      </c>
      <c r="I15" s="122">
        <v>0.15264167021729869</v>
      </c>
      <c r="J15" s="122">
        <v>0.017149552620366427</v>
      </c>
      <c r="K15" s="122">
        <v>0</v>
      </c>
      <c r="L15" s="122">
        <v>0</v>
      </c>
      <c r="M15" s="122">
        <v>0.048679164891350664</v>
      </c>
      <c r="N15" s="122">
        <v>0.01693651469961653</v>
      </c>
    </row>
    <row r="16" spans="1:14" ht="12.75">
      <c r="A16" s="61" t="s">
        <v>83</v>
      </c>
      <c r="B16" s="122">
        <v>1</v>
      </c>
      <c r="C16" s="122">
        <v>0</v>
      </c>
      <c r="D16" s="122">
        <v>0.28533554266777134</v>
      </c>
      <c r="E16" s="122">
        <v>0.030985915492957747</v>
      </c>
      <c r="F16" s="122">
        <v>0.5933719966859984</v>
      </c>
      <c r="G16" s="122">
        <v>0.020215410107705053</v>
      </c>
      <c r="H16" s="122">
        <v>0.00115990057995029</v>
      </c>
      <c r="I16" s="122">
        <v>0.0444076222038111</v>
      </c>
      <c r="J16" s="122">
        <v>0</v>
      </c>
      <c r="K16" s="122">
        <v>0</v>
      </c>
      <c r="L16" s="122">
        <v>0</v>
      </c>
      <c r="M16" s="122">
        <v>0.0231980115990058</v>
      </c>
      <c r="N16" s="122">
        <v>0.001491300745650373</v>
      </c>
    </row>
    <row r="17" spans="1:14" ht="12.75">
      <c r="A17" s="61" t="s">
        <v>84</v>
      </c>
      <c r="B17" s="122">
        <v>1</v>
      </c>
      <c r="C17" s="122">
        <v>0</v>
      </c>
      <c r="D17" s="122">
        <v>0.04113614103819784</v>
      </c>
      <c r="E17" s="122">
        <v>0</v>
      </c>
      <c r="F17" s="122">
        <v>0.94564152791381</v>
      </c>
      <c r="G17" s="122">
        <v>0</v>
      </c>
      <c r="H17" s="122">
        <v>0</v>
      </c>
      <c r="I17" s="122">
        <v>0.01028403525954946</v>
      </c>
      <c r="J17" s="122">
        <v>0</v>
      </c>
      <c r="K17" s="122">
        <v>0</v>
      </c>
      <c r="L17" s="122">
        <v>0</v>
      </c>
      <c r="M17" s="122">
        <v>0</v>
      </c>
      <c r="N17" s="122">
        <v>0.002938295788442703</v>
      </c>
    </row>
    <row r="18" spans="1:14" ht="12.75">
      <c r="A18" s="61" t="s">
        <v>85</v>
      </c>
      <c r="B18" s="122">
        <v>1</v>
      </c>
      <c r="C18" s="122">
        <v>0.0004554500539609303</v>
      </c>
      <c r="D18" s="122">
        <v>0.09873365082822602</v>
      </c>
      <c r="E18" s="122">
        <v>0</v>
      </c>
      <c r="F18" s="122">
        <v>0.7991663283794889</v>
      </c>
      <c r="G18" s="122">
        <v>0.0023960633273596766</v>
      </c>
      <c r="H18" s="122">
        <v>0.0040792483093892015</v>
      </c>
      <c r="I18" s="122">
        <v>0</v>
      </c>
      <c r="J18" s="122">
        <v>0</v>
      </c>
      <c r="K18" s="122">
        <v>0</v>
      </c>
      <c r="L18" s="122">
        <v>0</v>
      </c>
      <c r="M18" s="122">
        <v>0.0947336112238735</v>
      </c>
      <c r="N18" s="122">
        <v>0.00041584570144258856</v>
      </c>
    </row>
    <row r="19" spans="1:14" ht="12.75">
      <c r="A19" s="61" t="s">
        <v>86</v>
      </c>
      <c r="B19" s="122">
        <v>1</v>
      </c>
      <c r="C19" s="122">
        <v>0</v>
      </c>
      <c r="D19" s="122">
        <v>0.08501379552987796</v>
      </c>
      <c r="E19" s="122">
        <v>0.027516989796863137</v>
      </c>
      <c r="F19" s="122">
        <v>0.8539710756809807</v>
      </c>
      <c r="G19" s="122">
        <v>0.006999611132714849</v>
      </c>
      <c r="H19" s="122">
        <v>0</v>
      </c>
      <c r="I19" s="122">
        <v>0.018961909523544988</v>
      </c>
      <c r="J19" s="122">
        <v>0.0075366183360183695</v>
      </c>
      <c r="K19" s="122">
        <v>0</v>
      </c>
      <c r="L19" s="122">
        <v>0</v>
      </c>
      <c r="M19" s="122">
        <v>0</v>
      </c>
      <c r="N19" s="122">
        <v>0</v>
      </c>
    </row>
    <row r="20" spans="1:16" ht="12.75">
      <c r="A20" s="61" t="s">
        <v>87</v>
      </c>
      <c r="B20" s="122">
        <v>1</v>
      </c>
      <c r="C20" s="149">
        <v>0.021653543307086614</v>
      </c>
      <c r="D20" s="149">
        <v>0.031496062992125984</v>
      </c>
      <c r="E20" s="149">
        <v>0.007874015748031496</v>
      </c>
      <c r="F20" s="149">
        <v>0.8622047244094488</v>
      </c>
      <c r="G20" s="149">
        <v>0.011811023622047244</v>
      </c>
      <c r="H20" s="149">
        <v>0.013779527559055118</v>
      </c>
      <c r="I20" s="149">
        <v>0.003937007874015748</v>
      </c>
      <c r="J20" s="149">
        <v>0.003937007874015748</v>
      </c>
      <c r="K20" s="149">
        <v>0</v>
      </c>
      <c r="L20" s="149">
        <v>0</v>
      </c>
      <c r="M20" s="149">
        <v>0.04330708661417323</v>
      </c>
      <c r="N20" s="149">
        <v>0</v>
      </c>
      <c r="P20" s="148"/>
    </row>
    <row r="21" spans="1:14" ht="12.75">
      <c r="A21" s="61" t="s">
        <v>88</v>
      </c>
      <c r="B21" s="122">
        <v>1</v>
      </c>
      <c r="C21" s="122">
        <v>0</v>
      </c>
      <c r="D21" s="122">
        <v>0.07668623111709805</v>
      </c>
      <c r="E21" s="122">
        <v>0.001154623304147022</v>
      </c>
      <c r="F21" s="122">
        <v>0.28827095160203986</v>
      </c>
      <c r="G21" s="122">
        <v>0.1694409698835755</v>
      </c>
      <c r="H21" s="122">
        <v>0.02059078225728856</v>
      </c>
      <c r="I21" s="122">
        <v>0.3531222938516309</v>
      </c>
      <c r="J21" s="122">
        <v>0.06138747233715001</v>
      </c>
      <c r="K21" s="122">
        <v>0</v>
      </c>
      <c r="L21" s="122">
        <v>0</v>
      </c>
      <c r="M21" s="122">
        <v>0.025594149908592323</v>
      </c>
      <c r="N21" s="122">
        <v>0.003656307129798903</v>
      </c>
    </row>
    <row r="22" spans="1:14" ht="12.75">
      <c r="A22" s="61" t="s">
        <v>89</v>
      </c>
      <c r="B22" s="122">
        <v>1</v>
      </c>
      <c r="C22" s="122">
        <v>0</v>
      </c>
      <c r="D22" s="122">
        <v>0</v>
      </c>
      <c r="E22" s="122">
        <v>0.14632611977856064</v>
      </c>
      <c r="F22" s="122">
        <v>0.5374937091092099</v>
      </c>
      <c r="G22" s="122">
        <v>0.01031706089582285</v>
      </c>
      <c r="H22" s="122">
        <v>0.0027679919476597888</v>
      </c>
      <c r="I22" s="122">
        <v>0.09360845495722195</v>
      </c>
      <c r="J22" s="122">
        <v>0.20910920986411677</v>
      </c>
      <c r="K22" s="122">
        <v>0</v>
      </c>
      <c r="L22" s="122">
        <v>0</v>
      </c>
      <c r="M22" s="122">
        <v>0</v>
      </c>
      <c r="N22" s="122">
        <v>0.000377453447408153</v>
      </c>
    </row>
    <row r="23" spans="1:14" ht="12.75">
      <c r="A23" s="61" t="s">
        <v>90</v>
      </c>
      <c r="B23" s="122">
        <v>1</v>
      </c>
      <c r="C23" s="122">
        <v>0</v>
      </c>
      <c r="D23" s="122">
        <v>0.20397645749758425</v>
      </c>
      <c r="E23" s="122">
        <v>0.011932300664695032</v>
      </c>
      <c r="F23" s="122">
        <v>0.3198149395332494</v>
      </c>
      <c r="G23" s="122">
        <v>0.07813826827911335</v>
      </c>
      <c r="H23" s="122">
        <v>0.10226640508330649</v>
      </c>
      <c r="I23" s="122">
        <v>0.07469766624696202</v>
      </c>
      <c r="J23" s="122">
        <v>0.16924833826242278</v>
      </c>
      <c r="K23" s="122">
        <v>0</v>
      </c>
      <c r="L23" s="122">
        <v>0</v>
      </c>
      <c r="M23" s="122">
        <v>0.03982313841468771</v>
      </c>
      <c r="N23" s="122">
        <v>0.00010248601797897572</v>
      </c>
    </row>
    <row r="24" spans="1:14" ht="12.75">
      <c r="A24" s="61" t="s">
        <v>91</v>
      </c>
      <c r="B24" s="122">
        <v>1</v>
      </c>
      <c r="C24" s="122">
        <v>0</v>
      </c>
      <c r="D24" s="122">
        <v>0.3658772754938306</v>
      </c>
      <c r="E24" s="122">
        <v>0</v>
      </c>
      <c r="F24" s="122">
        <v>0.33046533503015546</v>
      </c>
      <c r="G24" s="122">
        <v>0.0010236264040281082</v>
      </c>
      <c r="H24" s="122">
        <v>0.0010236264040281082</v>
      </c>
      <c r="I24" s="122">
        <v>0.014773418912189454</v>
      </c>
      <c r="J24" s="122">
        <v>0.035135284678802635</v>
      </c>
      <c r="K24" s="122">
        <v>0</v>
      </c>
      <c r="L24" s="122">
        <v>0</v>
      </c>
      <c r="M24" s="122">
        <v>0.2517290986554529</v>
      </c>
      <c r="N24" s="122">
        <v>0</v>
      </c>
    </row>
    <row r="25" spans="1:14" ht="12.75">
      <c r="A25" s="61" t="s">
        <v>92</v>
      </c>
      <c r="B25" s="122">
        <v>1</v>
      </c>
      <c r="C25" s="122">
        <v>0</v>
      </c>
      <c r="D25" s="122">
        <v>0.3696604958461438</v>
      </c>
      <c r="E25" s="122">
        <v>0.0538365931837509</v>
      </c>
      <c r="F25" s="122">
        <v>0.397919801138222</v>
      </c>
      <c r="G25" s="122">
        <v>0.0005887355269182966</v>
      </c>
      <c r="H25" s="122">
        <v>0.002943677634591483</v>
      </c>
      <c r="I25" s="122">
        <v>0.01053182442598286</v>
      </c>
      <c r="J25" s="122">
        <v>0.16458428730293714</v>
      </c>
      <c r="K25" s="122">
        <v>0</v>
      </c>
      <c r="L25" s="122">
        <v>0</v>
      </c>
      <c r="M25" s="122">
        <v>0</v>
      </c>
      <c r="N25" s="122">
        <v>0</v>
      </c>
    </row>
    <row r="26" spans="1:14" ht="12.75">
      <c r="A26" s="61" t="s">
        <v>93</v>
      </c>
      <c r="B26" s="122">
        <v>1</v>
      </c>
      <c r="C26" s="122">
        <v>0</v>
      </c>
      <c r="D26" s="122">
        <v>0.10267275097783572</v>
      </c>
      <c r="E26" s="122">
        <v>0.3980257031104489</v>
      </c>
      <c r="F26" s="122">
        <v>0.33777239709443097</v>
      </c>
      <c r="G26" s="122">
        <v>0.024864965542931643</v>
      </c>
      <c r="H26" s="122">
        <v>0.022862730489849135</v>
      </c>
      <c r="I26" s="122">
        <v>0.11063512758428012</v>
      </c>
      <c r="J26" s="122">
        <v>0</v>
      </c>
      <c r="K26" s="122">
        <v>0</v>
      </c>
      <c r="L26" s="122">
        <v>0</v>
      </c>
      <c r="M26" s="122">
        <v>0</v>
      </c>
      <c r="N26" s="122">
        <v>0.0032128888061091453</v>
      </c>
    </row>
    <row r="27" spans="1:14" ht="12.75">
      <c r="A27" s="61" t="s">
        <v>94</v>
      </c>
      <c r="B27" s="122">
        <v>1</v>
      </c>
      <c r="C27" s="122">
        <v>0</v>
      </c>
      <c r="D27" s="122">
        <v>0.0591191344984316</v>
      </c>
      <c r="E27" s="122">
        <v>0.014115613597080853</v>
      </c>
      <c r="F27" s="122">
        <v>0.8469368158248511</v>
      </c>
      <c r="G27" s="122">
        <v>0</v>
      </c>
      <c r="H27" s="122">
        <v>0</v>
      </c>
      <c r="I27" s="122">
        <v>0.019877088534664872</v>
      </c>
      <c r="J27" s="122">
        <v>0.059951347544971514</v>
      </c>
      <c r="K27" s="122">
        <v>0</v>
      </c>
      <c r="L27" s="122">
        <v>0</v>
      </c>
      <c r="M27" s="122">
        <v>0</v>
      </c>
      <c r="N27" s="122">
        <v>0</v>
      </c>
    </row>
    <row r="28" spans="1:14" ht="12.75">
      <c r="A28" s="61" t="s">
        <v>95</v>
      </c>
      <c r="B28" s="122">
        <v>1</v>
      </c>
      <c r="C28" s="122">
        <v>0</v>
      </c>
      <c r="D28" s="122">
        <v>0</v>
      </c>
      <c r="E28" s="122">
        <v>0</v>
      </c>
      <c r="F28" s="122">
        <v>0.7913026211278793</v>
      </c>
      <c r="G28" s="122">
        <v>0.05134145265201659</v>
      </c>
      <c r="H28" s="122">
        <v>0.02027623334215868</v>
      </c>
      <c r="I28" s="122">
        <v>0.03843438354955432</v>
      </c>
      <c r="J28" s="122">
        <v>0.07905304033183302</v>
      </c>
      <c r="K28" s="122">
        <v>0</v>
      </c>
      <c r="L28" s="122">
        <v>0</v>
      </c>
      <c r="M28" s="122">
        <v>0.019592268996558113</v>
      </c>
      <c r="N28" s="122">
        <v>0</v>
      </c>
    </row>
    <row r="29" spans="1:14" ht="12.75">
      <c r="A29" s="61" t="s">
        <v>96</v>
      </c>
      <c r="B29" s="122">
        <v>1</v>
      </c>
      <c r="C29" s="122">
        <v>0</v>
      </c>
      <c r="D29" s="122">
        <v>0.29195177582274356</v>
      </c>
      <c r="E29" s="122">
        <v>0</v>
      </c>
      <c r="F29" s="122">
        <v>0.6249592701205604</v>
      </c>
      <c r="G29" s="122">
        <v>0.004561746497230368</v>
      </c>
      <c r="H29" s="122">
        <v>0.008145975887911373</v>
      </c>
      <c r="I29" s="122">
        <v>0.0368198110133594</v>
      </c>
      <c r="J29" s="122">
        <v>0.02802215705441512</v>
      </c>
      <c r="K29" s="122">
        <v>0</v>
      </c>
      <c r="L29" s="122">
        <v>0</v>
      </c>
      <c r="M29" s="122">
        <v>0.0009775171065493646</v>
      </c>
      <c r="N29" s="122">
        <v>0.004561746497230368</v>
      </c>
    </row>
    <row r="30" spans="1:14" ht="12.75">
      <c r="A30" s="61" t="s">
        <v>97</v>
      </c>
      <c r="B30" s="122">
        <v>1</v>
      </c>
      <c r="C30" s="122">
        <v>0</v>
      </c>
      <c r="D30" s="122">
        <v>0.3594889016299451</v>
      </c>
      <c r="E30" s="122">
        <v>0</v>
      </c>
      <c r="F30" s="122">
        <v>0.44983209108035055</v>
      </c>
      <c r="G30" s="122">
        <v>0.0004504873454009337</v>
      </c>
      <c r="H30" s="122">
        <v>0.08415922679990172</v>
      </c>
      <c r="I30" s="122">
        <v>0.0004914407404373823</v>
      </c>
      <c r="J30" s="122">
        <v>0.10549594561389139</v>
      </c>
      <c r="K30" s="122">
        <v>0</v>
      </c>
      <c r="L30" s="122">
        <v>0</v>
      </c>
      <c r="M30" s="122">
        <v>0</v>
      </c>
      <c r="N30" s="122">
        <v>0</v>
      </c>
    </row>
    <row r="31" spans="1:14" ht="12.75">
      <c r="A31" s="61" t="s">
        <v>98</v>
      </c>
      <c r="B31" s="122">
        <v>1</v>
      </c>
      <c r="C31" s="122">
        <v>0</v>
      </c>
      <c r="D31" s="122">
        <v>0</v>
      </c>
      <c r="E31" s="122">
        <v>0.2603107283507162</v>
      </c>
      <c r="F31" s="122">
        <v>0.7043320205998183</v>
      </c>
      <c r="G31" s="122">
        <v>0.007010862509196347</v>
      </c>
      <c r="H31" s="122">
        <v>0.0069675855801272345</v>
      </c>
      <c r="I31" s="122">
        <v>0.021335526031072836</v>
      </c>
      <c r="J31" s="122">
        <v>0</v>
      </c>
      <c r="K31" s="122">
        <v>0</v>
      </c>
      <c r="L31" s="122">
        <v>0</v>
      </c>
      <c r="M31" s="122">
        <v>0</v>
      </c>
      <c r="N31" s="122">
        <v>0</v>
      </c>
    </row>
    <row r="32" spans="1:14" ht="12.75">
      <c r="A32" s="61" t="s">
        <v>99</v>
      </c>
      <c r="B32" s="122">
        <v>1</v>
      </c>
      <c r="C32" s="122">
        <v>0</v>
      </c>
      <c r="D32" s="122">
        <v>0.06463026134024978</v>
      </c>
      <c r="E32" s="122">
        <v>0.10698880775845057</v>
      </c>
      <c r="F32" s="122">
        <v>0.17807504722167405</v>
      </c>
      <c r="G32" s="122">
        <v>0.25393983817766624</v>
      </c>
      <c r="H32" s="122">
        <v>0.02397733359645908</v>
      </c>
      <c r="I32" s="122">
        <v>0.36548166107524455</v>
      </c>
      <c r="J32" s="122">
        <v>0</v>
      </c>
      <c r="K32" s="122">
        <v>0</v>
      </c>
      <c r="L32" s="122">
        <v>0</v>
      </c>
      <c r="M32" s="122">
        <v>0.0009303374587691354</v>
      </c>
      <c r="N32" s="122">
        <v>0.005962617349384003</v>
      </c>
    </row>
    <row r="33" spans="1:14" ht="12.75">
      <c r="A33" s="61" t="s">
        <v>100</v>
      </c>
      <c r="B33" s="122">
        <v>1</v>
      </c>
      <c r="C33" s="122">
        <v>0</v>
      </c>
      <c r="D33" s="122">
        <v>0.35608811425804887</v>
      </c>
      <c r="E33" s="122">
        <v>0</v>
      </c>
      <c r="F33" s="122">
        <v>0.3917534091826031</v>
      </c>
      <c r="G33" s="122">
        <v>0.06293875574921326</v>
      </c>
      <c r="H33" s="122">
        <v>0.04409747438069878</v>
      </c>
      <c r="I33" s="122">
        <v>0.04458161865569273</v>
      </c>
      <c r="J33" s="122">
        <v>0.06519809569918503</v>
      </c>
      <c r="K33" s="122">
        <v>0</v>
      </c>
      <c r="L33" s="122">
        <v>0</v>
      </c>
      <c r="M33" s="122">
        <v>0.035302186718308724</v>
      </c>
      <c r="N33" s="122">
        <v>0</v>
      </c>
    </row>
    <row r="34" spans="1:14" ht="12.75">
      <c r="A34" s="61" t="s">
        <v>101</v>
      </c>
      <c r="B34" s="122">
        <v>1</v>
      </c>
      <c r="C34" s="122">
        <v>0</v>
      </c>
      <c r="D34" s="122">
        <v>0</v>
      </c>
      <c r="E34" s="122">
        <v>0.006816390858944051</v>
      </c>
      <c r="F34" s="122">
        <v>0.7477147360126084</v>
      </c>
      <c r="G34" s="122">
        <v>0.017100078802206462</v>
      </c>
      <c r="H34" s="122">
        <v>0.008234830575256107</v>
      </c>
      <c r="I34" s="122">
        <v>0.11544523246650906</v>
      </c>
      <c r="J34" s="122">
        <v>0.10441292356185973</v>
      </c>
      <c r="K34" s="122">
        <v>0</v>
      </c>
      <c r="L34" s="122">
        <v>0</v>
      </c>
      <c r="M34" s="122">
        <v>0</v>
      </c>
      <c r="N34" s="122">
        <v>0.00023640661938534278</v>
      </c>
    </row>
    <row r="35" spans="1:14" ht="12.75">
      <c r="A35" s="61" t="s">
        <v>102</v>
      </c>
      <c r="B35" s="122">
        <v>1</v>
      </c>
      <c r="C35" s="122">
        <v>0</v>
      </c>
      <c r="D35" s="122">
        <v>0.10294731568840278</v>
      </c>
      <c r="E35" s="122">
        <v>0.018368539701093763</v>
      </c>
      <c r="F35" s="122">
        <v>0.4180512649244385</v>
      </c>
      <c r="G35" s="122">
        <v>0</v>
      </c>
      <c r="H35" s="122">
        <v>0</v>
      </c>
      <c r="I35" s="122">
        <v>0.09431966825304056</v>
      </c>
      <c r="J35" s="122">
        <v>0.30433330550221255</v>
      </c>
      <c r="K35" s="122">
        <v>0</v>
      </c>
      <c r="L35" s="122">
        <v>0</v>
      </c>
      <c r="M35" s="122">
        <v>0.05738777100553839</v>
      </c>
      <c r="N35" s="122">
        <v>0.0045643038045142074</v>
      </c>
    </row>
    <row r="36" spans="1:14" ht="12.75">
      <c r="A36" s="61" t="s">
        <v>103</v>
      </c>
      <c r="B36" s="122">
        <v>1</v>
      </c>
      <c r="C36" s="122">
        <v>0</v>
      </c>
      <c r="D36" s="122">
        <v>0.10393631136665192</v>
      </c>
      <c r="E36" s="122">
        <v>0.3954002653693056</v>
      </c>
      <c r="F36" s="122">
        <v>0.35670057496682883</v>
      </c>
      <c r="G36" s="122">
        <v>0.028527200353825742</v>
      </c>
      <c r="H36" s="122">
        <v>0.01238390092879257</v>
      </c>
      <c r="I36" s="122">
        <v>0.05816010614772225</v>
      </c>
      <c r="J36" s="122">
        <v>0.044228217602830605</v>
      </c>
      <c r="K36" s="122">
        <v>0</v>
      </c>
      <c r="L36" s="122">
        <v>0</v>
      </c>
      <c r="M36" s="122">
        <v>0</v>
      </c>
      <c r="N36" s="122">
        <v>0.0006634232640424591</v>
      </c>
    </row>
    <row r="37" spans="1:14" ht="12.75">
      <c r="A37" s="61" t="s">
        <v>104</v>
      </c>
      <c r="B37" s="122">
        <v>1</v>
      </c>
      <c r="C37" s="122">
        <v>0</v>
      </c>
      <c r="D37" s="122">
        <v>0.18111441173823026</v>
      </c>
      <c r="E37" s="122">
        <v>0.08101539292465569</v>
      </c>
      <c r="F37" s="122">
        <v>0.5635070663426051</v>
      </c>
      <c r="G37" s="122">
        <v>0</v>
      </c>
      <c r="H37" s="122">
        <v>0</v>
      </c>
      <c r="I37" s="122">
        <v>0.004860923575479341</v>
      </c>
      <c r="J37" s="122">
        <v>0.16653164101179224</v>
      </c>
      <c r="K37" s="122">
        <v>0</v>
      </c>
      <c r="L37" s="122">
        <v>0</v>
      </c>
      <c r="M37" s="122">
        <v>0</v>
      </c>
      <c r="N37" s="122">
        <v>0.0028805473039877575</v>
      </c>
    </row>
    <row r="38" spans="1:14" ht="12.75">
      <c r="A38" s="61" t="s">
        <v>105</v>
      </c>
      <c r="B38" s="122">
        <v>1</v>
      </c>
      <c r="C38" s="122">
        <v>0</v>
      </c>
      <c r="D38" s="122">
        <v>0.046988331756543676</v>
      </c>
      <c r="E38" s="122">
        <v>0.007883948281299276</v>
      </c>
      <c r="F38" s="122">
        <v>0.6691895301166825</v>
      </c>
      <c r="G38" s="122">
        <v>0.015137180700094607</v>
      </c>
      <c r="H38" s="122">
        <v>0.06638284452853989</v>
      </c>
      <c r="I38" s="122">
        <v>0.00315357931251971</v>
      </c>
      <c r="J38" s="122">
        <v>0.014979501734468622</v>
      </c>
      <c r="K38" s="122">
        <v>0</v>
      </c>
      <c r="L38" s="122">
        <v>0</v>
      </c>
      <c r="M38" s="122">
        <v>0.17628508356985179</v>
      </c>
      <c r="N38" s="122">
        <v>0</v>
      </c>
    </row>
    <row r="39" spans="1:14" ht="12.75">
      <c r="A39" s="61" t="s">
        <v>106</v>
      </c>
      <c r="B39" s="122">
        <v>1</v>
      </c>
      <c r="C39" s="122">
        <v>0</v>
      </c>
      <c r="D39" s="122">
        <v>0.07851832529020478</v>
      </c>
      <c r="E39" s="122">
        <v>0</v>
      </c>
      <c r="F39" s="122">
        <v>0.6158862658145298</v>
      </c>
      <c r="G39" s="122">
        <v>0.031172557714881963</v>
      </c>
      <c r="H39" s="122">
        <v>0.031172557714881963</v>
      </c>
      <c r="I39" s="122">
        <v>0.06051910786487544</v>
      </c>
      <c r="J39" s="122">
        <v>0.17790530846484937</v>
      </c>
      <c r="K39" s="122">
        <v>0</v>
      </c>
      <c r="L39" s="122">
        <v>0</v>
      </c>
      <c r="M39" s="122">
        <v>0</v>
      </c>
      <c r="N39" s="122">
        <v>0.004956306247554454</v>
      </c>
    </row>
    <row r="40" spans="1:14" ht="12.75">
      <c r="A40" s="61" t="s">
        <v>107</v>
      </c>
      <c r="B40" s="122">
        <v>1</v>
      </c>
      <c r="C40" s="122">
        <v>0</v>
      </c>
      <c r="D40" s="122">
        <v>0.10579985472425546</v>
      </c>
      <c r="E40" s="122">
        <v>0</v>
      </c>
      <c r="F40" s="122">
        <v>0.7706319494887411</v>
      </c>
      <c r="G40" s="122">
        <v>0.007934290663239649</v>
      </c>
      <c r="H40" s="122">
        <v>0.007375537799631223</v>
      </c>
      <c r="I40" s="122">
        <v>0.023244119126110522</v>
      </c>
      <c r="J40" s="122">
        <v>0.03872157344806392</v>
      </c>
      <c r="K40" s="122">
        <v>0</v>
      </c>
      <c r="L40" s="122">
        <v>0</v>
      </c>
      <c r="M40" s="122">
        <v>0</v>
      </c>
      <c r="N40" s="122">
        <v>0.04623679946359725</v>
      </c>
    </row>
    <row r="41" spans="1:14" ht="12.75">
      <c r="A41" s="61" t="s">
        <v>108</v>
      </c>
      <c r="B41" s="122">
        <v>1</v>
      </c>
      <c r="C41" s="122">
        <v>0</v>
      </c>
      <c r="D41" s="122">
        <v>0.01917995890008807</v>
      </c>
      <c r="E41" s="122">
        <v>0.06355807808983266</v>
      </c>
      <c r="F41" s="122">
        <v>0.6388589881593111</v>
      </c>
      <c r="G41" s="122">
        <v>0.014238183775320481</v>
      </c>
      <c r="H41" s="122">
        <v>0.008856052451316175</v>
      </c>
      <c r="I41" s="122">
        <v>0.1676289265094432</v>
      </c>
      <c r="J41" s="122">
        <v>0.07275662980722185</v>
      </c>
      <c r="K41" s="122">
        <v>0</v>
      </c>
      <c r="L41" s="122">
        <v>0</v>
      </c>
      <c r="M41" s="122">
        <v>0</v>
      </c>
      <c r="N41" s="122">
        <v>0.014874253840884626</v>
      </c>
    </row>
    <row r="42" spans="1:14" ht="12.75">
      <c r="A42" s="61" t="s">
        <v>109</v>
      </c>
      <c r="B42" s="122">
        <v>1</v>
      </c>
      <c r="C42" s="122">
        <v>0</v>
      </c>
      <c r="D42" s="122">
        <v>0.10768450810727205</v>
      </c>
      <c r="E42" s="122">
        <v>0.13463141342361462</v>
      </c>
      <c r="F42" s="122">
        <v>0.3273756841987678</v>
      </c>
      <c r="G42" s="122">
        <v>0.07993847581566804</v>
      </c>
      <c r="H42" s="122">
        <v>0.07800510410132587</v>
      </c>
      <c r="I42" s="122">
        <v>0.09839573111525474</v>
      </c>
      <c r="J42" s="122">
        <v>0.1563367332032962</v>
      </c>
      <c r="K42" s="122">
        <v>0</v>
      </c>
      <c r="L42" s="122">
        <v>0</v>
      </c>
      <c r="M42" s="122">
        <v>0.01715115529700886</v>
      </c>
      <c r="N42" s="122">
        <v>0.0004811947377918317</v>
      </c>
    </row>
    <row r="43" spans="1:14" ht="12.75">
      <c r="A43" s="61" t="s">
        <v>110</v>
      </c>
      <c r="B43" s="122">
        <v>1</v>
      </c>
      <c r="C43" s="122">
        <v>0</v>
      </c>
      <c r="D43" s="122">
        <v>0.16659461796174213</v>
      </c>
      <c r="E43" s="122">
        <v>0</v>
      </c>
      <c r="F43" s="122">
        <v>0.8112368961417918</v>
      </c>
      <c r="G43" s="122">
        <v>0.0008645844590943478</v>
      </c>
      <c r="H43" s="122">
        <v>0.002201988544255917</v>
      </c>
      <c r="I43" s="122">
        <v>0.009753593429158111</v>
      </c>
      <c r="J43" s="122">
        <v>0.001607586728628553</v>
      </c>
      <c r="K43" s="122">
        <v>0</v>
      </c>
      <c r="L43" s="122">
        <v>0</v>
      </c>
      <c r="M43" s="122">
        <v>0</v>
      </c>
      <c r="N43" s="122">
        <v>0.007727223603155733</v>
      </c>
    </row>
    <row r="44" spans="1:14" ht="12.75">
      <c r="A44" s="61" t="s">
        <v>111</v>
      </c>
      <c r="B44" s="122">
        <v>1</v>
      </c>
      <c r="C44" s="122">
        <v>0</v>
      </c>
      <c r="D44" s="122">
        <v>0.07545805207328833</v>
      </c>
      <c r="E44" s="122">
        <v>0.3216007714561234</v>
      </c>
      <c r="F44" s="122">
        <v>0.24927675988428158</v>
      </c>
      <c r="G44" s="122">
        <v>0</v>
      </c>
      <c r="H44" s="122">
        <v>0</v>
      </c>
      <c r="I44" s="122">
        <v>0.13379942140790743</v>
      </c>
      <c r="J44" s="122">
        <v>0.21769527483124398</v>
      </c>
      <c r="K44" s="122">
        <v>0</v>
      </c>
      <c r="L44" s="122">
        <v>0</v>
      </c>
      <c r="M44" s="122">
        <v>0</v>
      </c>
      <c r="N44" s="122">
        <v>0.0021697203471552555</v>
      </c>
    </row>
    <row r="45" spans="1:14" ht="12" customHeight="1">
      <c r="A45" s="61" t="s">
        <v>139</v>
      </c>
      <c r="B45" s="122">
        <v>1</v>
      </c>
      <c r="C45" s="122">
        <v>0</v>
      </c>
      <c r="D45" s="122">
        <v>0.002898550724637681</v>
      </c>
      <c r="E45" s="123">
        <v>0.06666666666666667</v>
      </c>
      <c r="F45" s="123">
        <v>0.6231884057971014</v>
      </c>
      <c r="G45" s="123">
        <v>0.020289855072463767</v>
      </c>
      <c r="H45" s="123">
        <v>0</v>
      </c>
      <c r="I45" s="123">
        <v>0.26666666666666666</v>
      </c>
      <c r="J45" s="122">
        <v>0.017391304347826087</v>
      </c>
      <c r="K45" s="122">
        <v>0</v>
      </c>
      <c r="L45" s="122">
        <v>0</v>
      </c>
      <c r="M45" s="122">
        <v>0</v>
      </c>
      <c r="N45" s="122">
        <v>0</v>
      </c>
    </row>
    <row r="46" spans="1:14" ht="12.75">
      <c r="A46" s="61" t="s">
        <v>112</v>
      </c>
      <c r="B46" s="122">
        <v>1</v>
      </c>
      <c r="C46" s="122">
        <v>0.00016606123508043592</v>
      </c>
      <c r="D46" s="122">
        <v>0.2847950181629476</v>
      </c>
      <c r="E46" s="122">
        <v>0.020467047223663725</v>
      </c>
      <c r="F46" s="122">
        <v>0.5975298391281785</v>
      </c>
      <c r="G46" s="122">
        <v>0</v>
      </c>
      <c r="H46" s="122">
        <v>0</v>
      </c>
      <c r="I46" s="122">
        <v>0</v>
      </c>
      <c r="J46" s="122">
        <v>0</v>
      </c>
      <c r="K46" s="122">
        <v>0</v>
      </c>
      <c r="L46" s="122">
        <v>0</v>
      </c>
      <c r="M46" s="122">
        <v>0</v>
      </c>
      <c r="N46" s="122">
        <v>0.09704203425012974</v>
      </c>
    </row>
    <row r="47" spans="1:14" ht="12.75">
      <c r="A47" s="61" t="s">
        <v>167</v>
      </c>
      <c r="B47" s="122">
        <v>1</v>
      </c>
      <c r="C47" s="149">
        <v>0.0005659767141009055</v>
      </c>
      <c r="D47" s="149">
        <v>0.22630983182406209</v>
      </c>
      <c r="E47" s="149">
        <v>0</v>
      </c>
      <c r="F47" s="149">
        <v>0.7730433376455369</v>
      </c>
      <c r="G47" s="149">
        <v>0</v>
      </c>
      <c r="H47" s="149">
        <v>0</v>
      </c>
      <c r="I47" s="149">
        <v>0</v>
      </c>
      <c r="J47" s="149">
        <v>0</v>
      </c>
      <c r="K47" s="149">
        <v>0</v>
      </c>
      <c r="L47" s="149">
        <v>0</v>
      </c>
      <c r="M47" s="149">
        <v>0</v>
      </c>
      <c r="N47" s="149">
        <v>8.085381630012937E-05</v>
      </c>
    </row>
    <row r="48" spans="1:14" ht="12.75">
      <c r="A48" s="61" t="s">
        <v>113</v>
      </c>
      <c r="B48" s="122">
        <v>1</v>
      </c>
      <c r="C48" s="122">
        <v>0.001100836635843241</v>
      </c>
      <c r="D48" s="122">
        <v>0.19960369881109644</v>
      </c>
      <c r="E48" s="122">
        <v>0.04315279612505504</v>
      </c>
      <c r="F48" s="122">
        <v>0.17974460590048436</v>
      </c>
      <c r="G48" s="122">
        <v>0.10766182298546896</v>
      </c>
      <c r="H48" s="122">
        <v>0.10576838397181858</v>
      </c>
      <c r="I48" s="122">
        <v>0.0772787318361955</v>
      </c>
      <c r="J48" s="122">
        <v>0.2643769264641127</v>
      </c>
      <c r="K48" s="122">
        <v>0</v>
      </c>
      <c r="L48" s="122">
        <v>0.006120651695288419</v>
      </c>
      <c r="M48" s="122">
        <v>0.009247027741083224</v>
      </c>
      <c r="N48" s="122">
        <v>0.0059445178335535</v>
      </c>
    </row>
    <row r="49" spans="1:14" ht="12.75">
      <c r="A49" s="61" t="s">
        <v>114</v>
      </c>
      <c r="B49" s="122">
        <v>1</v>
      </c>
      <c r="C49" s="122">
        <v>0</v>
      </c>
      <c r="D49" s="122">
        <v>0.07069820229771834</v>
      </c>
      <c r="E49" s="122">
        <v>0.03916614024005054</v>
      </c>
      <c r="F49" s="122">
        <v>0.5491075730483849</v>
      </c>
      <c r="G49" s="122">
        <v>0.00885467413300213</v>
      </c>
      <c r="H49" s="122">
        <v>0.006488431105924173</v>
      </c>
      <c r="I49" s="122">
        <v>0.17388138805314945</v>
      </c>
      <c r="J49" s="122">
        <v>0.1345439361007313</v>
      </c>
      <c r="K49" s="122">
        <v>0</v>
      </c>
      <c r="L49" s="122">
        <v>0</v>
      </c>
      <c r="M49" s="122">
        <v>0</v>
      </c>
      <c r="N49" s="122">
        <v>0.01724894803901624</v>
      </c>
    </row>
    <row r="50" spans="1:14" ht="12.75">
      <c r="A50" s="61" t="s">
        <v>115</v>
      </c>
      <c r="B50" s="122">
        <v>1</v>
      </c>
      <c r="C50" s="122">
        <v>0</v>
      </c>
      <c r="D50" s="122">
        <v>0.028086910439851617</v>
      </c>
      <c r="E50" s="122">
        <v>0.03688394276629571</v>
      </c>
      <c r="F50" s="122">
        <v>0.6430312665606783</v>
      </c>
      <c r="G50" s="122">
        <v>0.0006359300476947536</v>
      </c>
      <c r="H50" s="122">
        <v>0.00021197668256491787</v>
      </c>
      <c r="I50" s="122">
        <v>0.25235824059353473</v>
      </c>
      <c r="J50" s="122">
        <v>0.029040805511393746</v>
      </c>
      <c r="K50" s="122">
        <v>0</v>
      </c>
      <c r="L50" s="122">
        <v>0</v>
      </c>
      <c r="M50" s="122">
        <v>0</v>
      </c>
      <c r="N50" s="122">
        <v>0.009750927397986222</v>
      </c>
    </row>
    <row r="51" spans="1:14" ht="12.75">
      <c r="A51" s="61" t="s">
        <v>116</v>
      </c>
      <c r="B51" s="122">
        <v>1</v>
      </c>
      <c r="C51" s="122">
        <v>0</v>
      </c>
      <c r="D51" s="122">
        <v>0.3382695507487521</v>
      </c>
      <c r="E51" s="122">
        <v>0.0011647254575707154</v>
      </c>
      <c r="F51" s="122">
        <v>0.642928452579035</v>
      </c>
      <c r="G51" s="122">
        <v>0.0004991680532445924</v>
      </c>
      <c r="H51" s="122">
        <v>0.0019966722129783694</v>
      </c>
      <c r="I51" s="122">
        <v>0.01064891846921797</v>
      </c>
      <c r="J51" s="122">
        <v>0.0034941763727121466</v>
      </c>
      <c r="K51" s="122">
        <v>0</v>
      </c>
      <c r="L51" s="122">
        <v>0</v>
      </c>
      <c r="M51" s="122">
        <v>0</v>
      </c>
      <c r="N51" s="122">
        <v>0.0011647254575707154</v>
      </c>
    </row>
    <row r="52" spans="1:14" ht="12.75">
      <c r="A52" s="61" t="s">
        <v>117</v>
      </c>
      <c r="B52" s="122">
        <v>1</v>
      </c>
      <c r="C52" s="122">
        <v>0</v>
      </c>
      <c r="D52" s="122">
        <v>0.053635168138267894</v>
      </c>
      <c r="E52" s="122">
        <v>0.025596468157054294</v>
      </c>
      <c r="F52" s="122">
        <v>0.7825004696599662</v>
      </c>
      <c r="G52" s="122">
        <v>0</v>
      </c>
      <c r="H52" s="122">
        <v>0.03818335525079842</v>
      </c>
      <c r="I52" s="122">
        <v>0</v>
      </c>
      <c r="J52" s="122">
        <v>0.10013150479053165</v>
      </c>
      <c r="K52" s="122">
        <v>0</v>
      </c>
      <c r="L52" s="122">
        <v>0</v>
      </c>
      <c r="M52" s="122">
        <v>0</v>
      </c>
      <c r="N52" s="122">
        <v>0</v>
      </c>
    </row>
    <row r="53" spans="1:14" ht="12.75">
      <c r="A53" s="61" t="s">
        <v>118</v>
      </c>
      <c r="B53" s="122">
        <v>1</v>
      </c>
      <c r="C53" s="122">
        <v>0</v>
      </c>
      <c r="D53" s="122">
        <v>0.3324782951854775</v>
      </c>
      <c r="E53" s="122">
        <v>0</v>
      </c>
      <c r="F53" s="122">
        <v>0.5220994475138122</v>
      </c>
      <c r="G53" s="122">
        <v>0.0005919494869771113</v>
      </c>
      <c r="H53" s="122">
        <v>0.007695343330702447</v>
      </c>
      <c r="I53" s="122">
        <v>0.08800315706393054</v>
      </c>
      <c r="J53" s="122">
        <v>0.048737174427782165</v>
      </c>
      <c r="K53" s="122">
        <v>0</v>
      </c>
      <c r="L53" s="122">
        <v>0</v>
      </c>
      <c r="M53" s="122">
        <v>0</v>
      </c>
      <c r="N53" s="122">
        <v>0.0003946329913180742</v>
      </c>
    </row>
    <row r="54" spans="1:14" ht="12.75">
      <c r="A54" s="61" t="s">
        <v>123</v>
      </c>
      <c r="B54" s="122">
        <v>1</v>
      </c>
      <c r="C54" s="122">
        <v>0</v>
      </c>
      <c r="D54" s="122">
        <v>0.06582337784024361</v>
      </c>
      <c r="E54" s="122">
        <v>0.05591473412977278</v>
      </c>
      <c r="F54" s="122">
        <v>0.7776528460997891</v>
      </c>
      <c r="G54" s="122">
        <v>0.009346451159522135</v>
      </c>
      <c r="H54" s="122">
        <v>0.0011712344811431249</v>
      </c>
      <c r="I54" s="122">
        <v>0.02663387210119466</v>
      </c>
      <c r="J54" s="122">
        <v>0.05870227219489342</v>
      </c>
      <c r="K54" s="122">
        <v>0</v>
      </c>
      <c r="L54" s="122">
        <v>0</v>
      </c>
      <c r="M54" s="122">
        <v>0.004755211993441087</v>
      </c>
      <c r="N54" s="122">
        <v>2.3424689622862496E-05</v>
      </c>
    </row>
    <row r="55" spans="1:14" ht="12.75">
      <c r="A55" s="61" t="s">
        <v>124</v>
      </c>
      <c r="B55" s="122">
        <v>1</v>
      </c>
      <c r="C55" s="122">
        <v>0</v>
      </c>
      <c r="D55" s="122">
        <v>0.030704374958507603</v>
      </c>
      <c r="E55" s="122">
        <v>0.021451570072362744</v>
      </c>
      <c r="F55" s="122">
        <v>0.9199860585540729</v>
      </c>
      <c r="G55" s="122">
        <v>0.014688309101772556</v>
      </c>
      <c r="H55" s="122">
        <v>0</v>
      </c>
      <c r="I55" s="122">
        <v>0.012099183429595699</v>
      </c>
      <c r="J55" s="122">
        <v>0</v>
      </c>
      <c r="K55" s="122">
        <v>0</v>
      </c>
      <c r="L55" s="122">
        <v>0</v>
      </c>
      <c r="M55" s="122">
        <v>0</v>
      </c>
      <c r="N55" s="122">
        <v>0.0010788023634070239</v>
      </c>
    </row>
    <row r="56" spans="1:14" ht="12.75">
      <c r="A56" s="61" t="s">
        <v>125</v>
      </c>
      <c r="B56" s="122">
        <v>1</v>
      </c>
      <c r="C56" s="122">
        <v>0</v>
      </c>
      <c r="D56" s="122">
        <v>0.10105701473414477</v>
      </c>
      <c r="E56" s="122">
        <v>0.07311018577834721</v>
      </c>
      <c r="F56" s="122">
        <v>0.3811659192825112</v>
      </c>
      <c r="G56" s="122">
        <v>0.10289878283151825</v>
      </c>
      <c r="H56" s="122">
        <v>0.004804612427930814</v>
      </c>
      <c r="I56" s="122">
        <v>0.3046925048046124</v>
      </c>
      <c r="J56" s="122">
        <v>0.01265214606021781</v>
      </c>
      <c r="K56" s="122">
        <v>0</v>
      </c>
      <c r="L56" s="122">
        <v>0</v>
      </c>
      <c r="M56" s="122">
        <v>0.0033632286995515697</v>
      </c>
      <c r="N56" s="122">
        <v>0.016335682254964765</v>
      </c>
    </row>
    <row r="57" spans="1:14" ht="12.75">
      <c r="A57" s="61" t="s">
        <v>126</v>
      </c>
      <c r="B57" s="122">
        <v>1</v>
      </c>
      <c r="C57" s="122">
        <v>0</v>
      </c>
      <c r="D57" s="122">
        <v>0.35083735452739145</v>
      </c>
      <c r="E57" s="122">
        <v>0</v>
      </c>
      <c r="F57" s="122">
        <v>0.48765256883338065</v>
      </c>
      <c r="G57" s="122">
        <v>0.02043712744819756</v>
      </c>
      <c r="H57" s="122">
        <v>0.01731478853250071</v>
      </c>
      <c r="I57" s="122">
        <v>0.05393130854385467</v>
      </c>
      <c r="J57" s="122">
        <v>0.04995742265114959</v>
      </c>
      <c r="K57" s="122">
        <v>0</v>
      </c>
      <c r="L57" s="122">
        <v>0</v>
      </c>
      <c r="M57" s="122">
        <v>0</v>
      </c>
      <c r="N57" s="122">
        <v>0.019869429463525403</v>
      </c>
    </row>
    <row r="58" spans="1:14" ht="12.75">
      <c r="A58" s="61" t="s">
        <v>127</v>
      </c>
      <c r="B58" s="122">
        <v>1</v>
      </c>
      <c r="C58" s="122">
        <v>0.07954545454545454</v>
      </c>
      <c r="D58" s="122">
        <v>0</v>
      </c>
      <c r="E58" s="122">
        <v>0.07727272727272727</v>
      </c>
      <c r="F58" s="122">
        <v>0.825</v>
      </c>
      <c r="G58" s="122">
        <v>0.00909090909090909</v>
      </c>
      <c r="H58" s="122">
        <v>0.004545454545454545</v>
      </c>
      <c r="I58" s="122">
        <v>0</v>
      </c>
      <c r="J58" s="122">
        <v>0.0022727272727272726</v>
      </c>
      <c r="K58" s="122">
        <v>0</v>
      </c>
      <c r="L58" s="122">
        <v>0</v>
      </c>
      <c r="M58" s="122">
        <v>0</v>
      </c>
      <c r="N58" s="122">
        <v>0</v>
      </c>
    </row>
    <row r="59" spans="1:14" ht="12.75">
      <c r="A59" s="61" t="s">
        <v>128</v>
      </c>
      <c r="B59" s="122">
        <v>1</v>
      </c>
      <c r="C59" s="122">
        <v>0.02037571649721769</v>
      </c>
      <c r="D59" s="122">
        <v>0.1937994226183005</v>
      </c>
      <c r="E59" s="122">
        <v>0.005857495502280239</v>
      </c>
      <c r="F59" s="122">
        <v>0.6200158989163633</v>
      </c>
      <c r="G59" s="122">
        <v>0.010836366679218442</v>
      </c>
      <c r="H59" s="122">
        <v>0.02351366051629639</v>
      </c>
      <c r="I59" s="122">
        <v>0.047571231329233084</v>
      </c>
      <c r="J59" s="122">
        <v>0.04522823312832099</v>
      </c>
      <c r="K59" s="122">
        <v>0.0007531065645788879</v>
      </c>
      <c r="L59" s="122">
        <v>0.0016735701435086397</v>
      </c>
      <c r="M59" s="122">
        <v>0.02995690556880465</v>
      </c>
      <c r="N59" s="122">
        <v>0.000502071043052592</v>
      </c>
    </row>
    <row r="60" spans="1:14" ht="12.75">
      <c r="A60" s="61" t="s">
        <v>129</v>
      </c>
      <c r="B60" s="122">
        <v>1</v>
      </c>
      <c r="C60" s="122">
        <v>0</v>
      </c>
      <c r="D60" s="122">
        <v>0.2450374899303906</v>
      </c>
      <c r="E60" s="122">
        <v>0</v>
      </c>
      <c r="F60" s="122">
        <v>0.4301117468448557</v>
      </c>
      <c r="G60" s="122">
        <v>0.12240513911552682</v>
      </c>
      <c r="H60" s="122">
        <v>0.016875632578026562</v>
      </c>
      <c r="I60" s="122">
        <v>0.042467932166979944</v>
      </c>
      <c r="J60" s="122">
        <v>0</v>
      </c>
      <c r="K60" s="122">
        <v>0</v>
      </c>
      <c r="L60" s="122">
        <v>0</v>
      </c>
      <c r="M60" s="122">
        <v>0.0009088467973478198</v>
      </c>
      <c r="N60" s="122">
        <v>0.14221386817590317</v>
      </c>
    </row>
    <row r="61" spans="1:14" ht="12.75">
      <c r="A61" s="61" t="s">
        <v>130</v>
      </c>
      <c r="B61" s="122">
        <v>1</v>
      </c>
      <c r="C61" s="122">
        <v>0</v>
      </c>
      <c r="D61" s="122">
        <v>0.3158462091268415</v>
      </c>
      <c r="E61" s="122">
        <v>0.045394658042879385</v>
      </c>
      <c r="F61" s="122">
        <v>0.6055815067672775</v>
      </c>
      <c r="G61" s="122">
        <v>0</v>
      </c>
      <c r="H61" s="122">
        <v>0.0010779734099892202</v>
      </c>
      <c r="I61" s="122">
        <v>0.005030542579949695</v>
      </c>
      <c r="J61" s="122">
        <v>0.0016768475266498981</v>
      </c>
      <c r="K61" s="122">
        <v>0</v>
      </c>
      <c r="L61" s="122">
        <v>0</v>
      </c>
      <c r="M61" s="122">
        <v>0.025152712899748474</v>
      </c>
      <c r="N61" s="122">
        <v>0.00011977482333213559</v>
      </c>
    </row>
    <row r="62" spans="1:14" ht="12.75">
      <c r="A62" s="61" t="s">
        <v>131</v>
      </c>
      <c r="B62" s="122">
        <v>1</v>
      </c>
      <c r="C62" s="122">
        <v>0.0027136073124576</v>
      </c>
      <c r="D62" s="122">
        <v>0.3075659656514443</v>
      </c>
      <c r="E62" s="122">
        <v>0</v>
      </c>
      <c r="F62" s="122">
        <v>0.6458028350055344</v>
      </c>
      <c r="G62" s="122">
        <v>0</v>
      </c>
      <c r="H62" s="122">
        <v>0</v>
      </c>
      <c r="I62" s="122">
        <v>0</v>
      </c>
      <c r="J62" s="122">
        <v>0</v>
      </c>
      <c r="K62" s="122">
        <v>0</v>
      </c>
      <c r="L62" s="122">
        <v>0</v>
      </c>
      <c r="M62" s="122">
        <v>0</v>
      </c>
      <c r="N62" s="122">
        <v>0.043917592030563786</v>
      </c>
    </row>
    <row r="63" spans="1:14" ht="12.75">
      <c r="A63" s="61" t="s">
        <v>132</v>
      </c>
      <c r="B63" s="122">
        <v>1</v>
      </c>
      <c r="C63" s="122">
        <v>0</v>
      </c>
      <c r="D63" s="122">
        <v>0.07442922374429224</v>
      </c>
      <c r="E63" s="122">
        <v>0.04817351598173516</v>
      </c>
      <c r="F63" s="122">
        <v>0.13013698630136986</v>
      </c>
      <c r="G63" s="122">
        <v>0.03264840182648402</v>
      </c>
      <c r="H63" s="122">
        <v>0.01598173515981735</v>
      </c>
      <c r="I63" s="122">
        <v>0.09954337899543379</v>
      </c>
      <c r="J63" s="122">
        <v>0.07054794520547945</v>
      </c>
      <c r="K63" s="122">
        <v>0</v>
      </c>
      <c r="L63" s="122">
        <v>0</v>
      </c>
      <c r="M63" s="122">
        <v>0</v>
      </c>
      <c r="N63" s="122">
        <v>0.528310502283105</v>
      </c>
    </row>
    <row r="64" spans="1:19" s="63" customFormat="1" ht="12.75">
      <c r="A64" s="62" t="s">
        <v>65</v>
      </c>
      <c r="B64" s="125">
        <v>1</v>
      </c>
      <c r="C64" s="125">
        <v>0.0005156925806809361</v>
      </c>
      <c r="D64" s="125">
        <v>0.13042401389967098</v>
      </c>
      <c r="E64" s="125">
        <v>0.048145478294086476</v>
      </c>
      <c r="F64" s="125">
        <v>0.5878538070065186</v>
      </c>
      <c r="G64" s="125">
        <v>0.036384976525821594</v>
      </c>
      <c r="H64" s="125">
        <v>0.01946570059024312</v>
      </c>
      <c r="I64" s="125">
        <v>0.07572301701723905</v>
      </c>
      <c r="J64" s="125">
        <v>0.062215814572474215</v>
      </c>
      <c r="K64" s="125">
        <v>1.1090163025396473E-05</v>
      </c>
      <c r="L64" s="125">
        <v>0.00011090163025396473</v>
      </c>
      <c r="M64" s="125">
        <v>0.025859795694552264</v>
      </c>
      <c r="N64" s="125">
        <v>0.01328971202543344</v>
      </c>
      <c r="S64" s="216"/>
    </row>
    <row r="65" spans="1:15" ht="12.75">
      <c r="A65" s="41" t="s">
        <v>172</v>
      </c>
      <c r="B65" s="42"/>
      <c r="C65" s="42"/>
      <c r="D65" s="42"/>
      <c r="E65" s="42"/>
      <c r="F65" s="42"/>
      <c r="G65" s="42"/>
      <c r="H65" s="215"/>
      <c r="I65" s="42"/>
      <c r="J65" s="43"/>
      <c r="K65" s="43"/>
      <c r="M65" s="124"/>
      <c r="N65" s="72" t="s">
        <v>324</v>
      </c>
      <c r="O65" s="37"/>
    </row>
    <row r="66" spans="1:15" s="64" customFormat="1" ht="22.5" customHeight="1">
      <c r="A66" s="259" t="s">
        <v>26</v>
      </c>
      <c r="B66" s="251"/>
      <c r="C66" s="251"/>
      <c r="D66" s="251"/>
      <c r="E66" s="251"/>
      <c r="F66" s="251"/>
      <c r="G66" s="251"/>
      <c r="H66" s="251"/>
      <c r="I66" s="251"/>
      <c r="J66" s="251"/>
      <c r="K66" s="251"/>
      <c r="L66" s="251"/>
      <c r="M66" s="251"/>
      <c r="N66" s="251"/>
      <c r="O66" s="251"/>
    </row>
    <row r="67" spans="1:15" ht="48" customHeight="1">
      <c r="A67" s="260" t="s">
        <v>47</v>
      </c>
      <c r="B67" s="261"/>
      <c r="C67" s="261"/>
      <c r="D67" s="261"/>
      <c r="E67" s="261"/>
      <c r="F67" s="261"/>
      <c r="G67" s="261"/>
      <c r="H67" s="261"/>
      <c r="I67" s="261"/>
      <c r="J67" s="261"/>
      <c r="K67" s="261"/>
      <c r="L67" s="261"/>
      <c r="M67" s="261"/>
      <c r="N67" s="261"/>
      <c r="O67" s="261"/>
    </row>
    <row r="68" spans="1:15" ht="23.25" customHeight="1">
      <c r="A68" s="260" t="s">
        <v>10</v>
      </c>
      <c r="B68" s="225"/>
      <c r="C68" s="225"/>
      <c r="D68" s="225"/>
      <c r="E68" s="225"/>
      <c r="F68" s="225"/>
      <c r="G68" s="225"/>
      <c r="H68" s="225"/>
      <c r="I68" s="225"/>
      <c r="J68" s="225"/>
      <c r="K68" s="225"/>
      <c r="L68" s="225"/>
      <c r="M68" s="225"/>
      <c r="N68" s="225"/>
      <c r="O68" s="225"/>
    </row>
    <row r="69" spans="1:15" ht="24" customHeight="1">
      <c r="A69" s="256" t="s">
        <v>67</v>
      </c>
      <c r="B69" s="257"/>
      <c r="C69" s="257"/>
      <c r="D69" s="257"/>
      <c r="E69" s="257"/>
      <c r="F69" s="257"/>
      <c r="G69" s="257"/>
      <c r="H69" s="257"/>
      <c r="I69" s="257"/>
      <c r="J69" s="257"/>
      <c r="K69" s="257"/>
      <c r="L69" s="257"/>
      <c r="M69" s="257"/>
      <c r="N69" s="257"/>
      <c r="O69" s="160"/>
    </row>
    <row r="70" spans="1:15" ht="36" customHeight="1">
      <c r="A70" s="243" t="s">
        <v>1</v>
      </c>
      <c r="B70" s="243"/>
      <c r="C70" s="243"/>
      <c r="D70" s="243"/>
      <c r="E70" s="243"/>
      <c r="F70" s="243"/>
      <c r="G70" s="243"/>
      <c r="H70" s="243"/>
      <c r="I70" s="243"/>
      <c r="J70" s="243"/>
      <c r="K70" s="243"/>
      <c r="L70" s="243"/>
      <c r="M70" s="243"/>
      <c r="N70" s="243"/>
      <c r="O70" s="161"/>
    </row>
    <row r="71" spans="1:15" ht="24.75" customHeight="1">
      <c r="A71" s="260" t="s">
        <v>119</v>
      </c>
      <c r="B71" s="261"/>
      <c r="C71" s="261"/>
      <c r="D71" s="261"/>
      <c r="E71" s="261"/>
      <c r="F71" s="261"/>
      <c r="G71" s="261"/>
      <c r="H71" s="261"/>
      <c r="I71" s="261"/>
      <c r="J71" s="261"/>
      <c r="K71" s="261"/>
      <c r="L71" s="261"/>
      <c r="M71" s="261"/>
      <c r="N71" s="261"/>
      <c r="O71" s="261"/>
    </row>
    <row r="72" spans="1:15" ht="48" customHeight="1">
      <c r="A72" s="259" t="s">
        <v>309</v>
      </c>
      <c r="B72" s="251"/>
      <c r="C72" s="251"/>
      <c r="D72" s="251"/>
      <c r="E72" s="251"/>
      <c r="F72" s="251"/>
      <c r="G72" s="251"/>
      <c r="H72" s="251"/>
      <c r="I72" s="251"/>
      <c r="J72" s="251"/>
      <c r="K72" s="251"/>
      <c r="L72" s="251"/>
      <c r="M72" s="251"/>
      <c r="N72" s="251"/>
      <c r="O72" s="251"/>
    </row>
    <row r="73" spans="1:15" ht="12.75">
      <c r="A73" s="37"/>
      <c r="B73" s="37"/>
      <c r="C73" s="37"/>
      <c r="D73" s="37"/>
      <c r="E73" s="37"/>
      <c r="F73" s="37"/>
      <c r="G73" s="37"/>
      <c r="H73" s="37"/>
      <c r="I73" s="37"/>
      <c r="J73" s="37"/>
      <c r="K73" s="37"/>
      <c r="L73" s="37"/>
      <c r="M73" s="37"/>
      <c r="N73" s="37"/>
      <c r="O73" s="37"/>
    </row>
  </sheetData>
  <sheetProtection/>
  <mergeCells count="24">
    <mergeCell ref="A1:N1"/>
    <mergeCell ref="A4:N4"/>
    <mergeCell ref="A2:N2"/>
    <mergeCell ref="G5:M5"/>
    <mergeCell ref="N5:N7"/>
    <mergeCell ref="I6:J6"/>
    <mergeCell ref="A72:O72"/>
    <mergeCell ref="M6:M7"/>
    <mergeCell ref="A71:O71"/>
    <mergeCell ref="A5:A7"/>
    <mergeCell ref="A66:O66"/>
    <mergeCell ref="A67:O67"/>
    <mergeCell ref="C5:F5"/>
    <mergeCell ref="D6:D7"/>
    <mergeCell ref="A68:O68"/>
    <mergeCell ref="C6:C7"/>
    <mergeCell ref="A70:N70"/>
    <mergeCell ref="F6:F7"/>
    <mergeCell ref="G6:H6"/>
    <mergeCell ref="A69:N69"/>
    <mergeCell ref="A3:N3"/>
    <mergeCell ref="E6:E7"/>
    <mergeCell ref="K6:L6"/>
    <mergeCell ref="B5:B7"/>
  </mergeCells>
  <printOptions horizontalCentered="1" verticalCentered="1"/>
  <pageMargins left="0" right="0" top="0.5" bottom="0.5" header="0.5" footer="0.5"/>
  <pageSetup fitToHeight="1" fitToWidth="1" horizontalDpi="600" verticalDpi="600" orientation="portrait" pageOrder="overThenDown" scale="63"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IV74"/>
  <sheetViews>
    <sheetView zoomScale="85" zoomScaleNormal="85" zoomScalePageLayoutView="0" workbookViewId="0" topLeftCell="A1">
      <selection activeCell="A1" sqref="A1"/>
    </sheetView>
  </sheetViews>
  <sheetFormatPr defaultColWidth="9.140625" defaultRowHeight="12.75"/>
  <cols>
    <col min="1" max="1" width="21.421875" style="0" customWidth="1"/>
    <col min="2" max="6" width="17.7109375" style="0" customWidth="1"/>
    <col min="7" max="7" width="5.140625" style="0" customWidth="1"/>
    <col min="8" max="8" width="46.00390625" style="0" customWidth="1"/>
  </cols>
  <sheetData>
    <row r="1" spans="1:6" ht="12.75">
      <c r="A1" s="59" t="s">
        <v>153</v>
      </c>
      <c r="B1" s="59"/>
      <c r="C1" s="59"/>
      <c r="D1" s="59"/>
      <c r="E1" s="59"/>
      <c r="F1" s="59"/>
    </row>
    <row r="2" spans="1:6" ht="12.75" customHeight="1">
      <c r="A2" s="59" t="s">
        <v>75</v>
      </c>
      <c r="B2" s="59"/>
      <c r="C2" s="59"/>
      <c r="D2" s="59"/>
      <c r="E2" s="59"/>
      <c r="F2" s="59"/>
    </row>
    <row r="3" spans="1:6" ht="12.75" customHeight="1">
      <c r="A3" s="59"/>
      <c r="B3" s="59"/>
      <c r="C3" s="59"/>
      <c r="D3" s="59"/>
      <c r="E3" s="59"/>
      <c r="F3" s="59"/>
    </row>
    <row r="4" spans="1:6" ht="12.75" customHeight="1">
      <c r="A4" s="59" t="s">
        <v>28</v>
      </c>
      <c r="B4" s="59"/>
      <c r="C4" s="59"/>
      <c r="D4" s="59"/>
      <c r="E4" s="59"/>
      <c r="F4" s="59"/>
    </row>
    <row r="5" spans="1:6" ht="15.75" customHeight="1">
      <c r="A5" s="18" t="s">
        <v>135</v>
      </c>
      <c r="B5" s="18" t="s">
        <v>142</v>
      </c>
      <c r="C5" s="18" t="s">
        <v>143</v>
      </c>
      <c r="D5" s="18" t="s">
        <v>144</v>
      </c>
      <c r="E5" s="18" t="s">
        <v>145</v>
      </c>
      <c r="F5" s="18" t="s">
        <v>133</v>
      </c>
    </row>
    <row r="6" spans="1:6" ht="12.75" customHeight="1">
      <c r="A6" s="33" t="s">
        <v>76</v>
      </c>
      <c r="B6" s="186">
        <v>12</v>
      </c>
      <c r="C6" s="186">
        <v>1153</v>
      </c>
      <c r="D6" s="186">
        <v>228</v>
      </c>
      <c r="E6" s="186">
        <v>1719</v>
      </c>
      <c r="F6" s="69">
        <v>3112</v>
      </c>
    </row>
    <row r="7" spans="1:6" ht="12.75">
      <c r="A7" s="33" t="s">
        <v>77</v>
      </c>
      <c r="B7" s="186">
        <v>648</v>
      </c>
      <c r="C7" s="186">
        <v>727</v>
      </c>
      <c r="D7" s="186">
        <v>71</v>
      </c>
      <c r="E7" s="186">
        <v>195</v>
      </c>
      <c r="F7" s="69">
        <v>1641</v>
      </c>
    </row>
    <row r="8" spans="1:6" ht="12.75">
      <c r="A8" s="33" t="s">
        <v>78</v>
      </c>
      <c r="B8" s="188">
        <v>1</v>
      </c>
      <c r="C8" s="188">
        <v>0</v>
      </c>
      <c r="D8" s="188">
        <v>12</v>
      </c>
      <c r="E8" s="188">
        <v>30</v>
      </c>
      <c r="F8" s="217">
        <v>43</v>
      </c>
    </row>
    <row r="9" spans="1:6" ht="12.75">
      <c r="A9" s="33" t="s">
        <v>79</v>
      </c>
      <c r="B9" s="186">
        <v>673</v>
      </c>
      <c r="C9" s="186">
        <v>3623</v>
      </c>
      <c r="D9" s="186">
        <v>370</v>
      </c>
      <c r="E9" s="186">
        <v>1427</v>
      </c>
      <c r="F9" s="69">
        <v>6093</v>
      </c>
    </row>
    <row r="10" spans="1:6" ht="12.75">
      <c r="A10" s="33" t="s">
        <v>80</v>
      </c>
      <c r="B10" s="188">
        <v>0</v>
      </c>
      <c r="C10" s="188">
        <v>501</v>
      </c>
      <c r="D10" s="188">
        <v>0</v>
      </c>
      <c r="E10" s="188">
        <v>971</v>
      </c>
      <c r="F10" s="217">
        <v>1472</v>
      </c>
    </row>
    <row r="11" spans="1:6" ht="12.75">
      <c r="A11" s="33" t="s">
        <v>138</v>
      </c>
      <c r="B11" s="186">
        <v>5978</v>
      </c>
      <c r="C11" s="186">
        <v>62787</v>
      </c>
      <c r="D11" s="186">
        <v>6205</v>
      </c>
      <c r="E11" s="186">
        <v>5321</v>
      </c>
      <c r="F11" s="69">
        <v>80291</v>
      </c>
    </row>
    <row r="12" spans="1:6" ht="12.75">
      <c r="A12" s="33" t="s">
        <v>81</v>
      </c>
      <c r="B12" s="186">
        <v>283</v>
      </c>
      <c r="C12" s="186">
        <v>1975</v>
      </c>
      <c r="D12" s="186">
        <v>0</v>
      </c>
      <c r="E12" s="186">
        <v>1412</v>
      </c>
      <c r="F12" s="69">
        <v>3670</v>
      </c>
    </row>
    <row r="13" spans="1:6" ht="12.75">
      <c r="A13" s="33" t="s">
        <v>82</v>
      </c>
      <c r="B13" s="186">
        <v>5025</v>
      </c>
      <c r="C13" s="186">
        <v>4494</v>
      </c>
      <c r="D13" s="186">
        <v>20</v>
      </c>
      <c r="E13" s="186">
        <v>1239</v>
      </c>
      <c r="F13" s="69">
        <v>10778</v>
      </c>
    </row>
    <row r="14" spans="1:6" ht="12.75">
      <c r="A14" s="33" t="s">
        <v>83</v>
      </c>
      <c r="B14" s="186">
        <v>0</v>
      </c>
      <c r="C14" s="186">
        <v>766</v>
      </c>
      <c r="D14" s="186">
        <v>45</v>
      </c>
      <c r="E14" s="186">
        <v>315</v>
      </c>
      <c r="F14" s="69">
        <v>1126</v>
      </c>
    </row>
    <row r="15" spans="1:6" ht="12.75">
      <c r="A15" s="33" t="s">
        <v>84</v>
      </c>
      <c r="B15" s="186">
        <v>96</v>
      </c>
      <c r="C15" s="186">
        <v>142</v>
      </c>
      <c r="D15" s="186">
        <v>0</v>
      </c>
      <c r="E15" s="186">
        <v>211</v>
      </c>
      <c r="F15" s="69">
        <v>449</v>
      </c>
    </row>
    <row r="16" spans="1:6" ht="12.75">
      <c r="A16" s="33" t="s">
        <v>85</v>
      </c>
      <c r="B16" s="186">
        <v>58</v>
      </c>
      <c r="C16" s="186">
        <v>4718</v>
      </c>
      <c r="D16" s="186">
        <v>0</v>
      </c>
      <c r="E16" s="186">
        <v>7328</v>
      </c>
      <c r="F16" s="69">
        <v>12104</v>
      </c>
    </row>
    <row r="17" spans="1:6" ht="12.75">
      <c r="A17" s="33" t="s">
        <v>86</v>
      </c>
      <c r="B17" s="186">
        <v>370</v>
      </c>
      <c r="C17" s="186">
        <v>3550</v>
      </c>
      <c r="D17" s="186">
        <v>190</v>
      </c>
      <c r="E17" s="186">
        <v>2921</v>
      </c>
      <c r="F17" s="69">
        <v>7031</v>
      </c>
    </row>
    <row r="18" spans="1:6" ht="12.75">
      <c r="A18" s="33" t="s">
        <v>87</v>
      </c>
      <c r="B18" s="186">
        <v>34</v>
      </c>
      <c r="C18" s="186">
        <v>0</v>
      </c>
      <c r="D18" s="186">
        <v>0</v>
      </c>
      <c r="E18" s="186">
        <v>67</v>
      </c>
      <c r="F18" s="69">
        <v>101</v>
      </c>
    </row>
    <row r="19" spans="1:6" ht="12.75">
      <c r="A19" s="33" t="s">
        <v>88</v>
      </c>
      <c r="B19" s="186">
        <v>1717</v>
      </c>
      <c r="C19" s="186">
        <v>5211</v>
      </c>
      <c r="D19" s="186">
        <v>7</v>
      </c>
      <c r="E19" s="186">
        <v>228</v>
      </c>
      <c r="F19" s="69">
        <v>7163</v>
      </c>
    </row>
    <row r="20" spans="1:6" ht="12.75">
      <c r="A20" s="33" t="s">
        <v>89</v>
      </c>
      <c r="B20" s="188">
        <v>56</v>
      </c>
      <c r="C20" s="188">
        <v>764</v>
      </c>
      <c r="D20" s="188">
        <v>288</v>
      </c>
      <c r="E20" s="188">
        <v>465</v>
      </c>
      <c r="F20" s="217">
        <v>1573</v>
      </c>
    </row>
    <row r="21" spans="1:6" ht="12.75">
      <c r="A21" s="33" t="s">
        <v>90</v>
      </c>
      <c r="B21" s="186">
        <v>26334</v>
      </c>
      <c r="C21" s="186">
        <v>48323</v>
      </c>
      <c r="D21" s="186">
        <v>336</v>
      </c>
      <c r="E21" s="186">
        <v>3519</v>
      </c>
      <c r="F21" s="69">
        <v>78512</v>
      </c>
    </row>
    <row r="22" spans="1:6" ht="12.75">
      <c r="A22" s="33" t="s">
        <v>91</v>
      </c>
      <c r="B22" s="186">
        <v>42</v>
      </c>
      <c r="C22" s="186">
        <v>3348</v>
      </c>
      <c r="D22" s="186">
        <v>0</v>
      </c>
      <c r="E22" s="186">
        <v>1219</v>
      </c>
      <c r="F22" s="69">
        <v>4609</v>
      </c>
    </row>
    <row r="23" spans="1:6" ht="12.75">
      <c r="A23" s="33" t="s">
        <v>92</v>
      </c>
      <c r="B23" s="186">
        <v>176</v>
      </c>
      <c r="C23" s="186">
        <v>6640</v>
      </c>
      <c r="D23" s="186">
        <v>278</v>
      </c>
      <c r="E23" s="186">
        <v>614</v>
      </c>
      <c r="F23" s="69">
        <v>7708</v>
      </c>
    </row>
    <row r="24" spans="1:6" ht="12.75">
      <c r="A24" s="33" t="s">
        <v>93</v>
      </c>
      <c r="B24" s="186">
        <v>683</v>
      </c>
      <c r="C24" s="186">
        <v>2697</v>
      </c>
      <c r="D24" s="186">
        <v>2364</v>
      </c>
      <c r="E24" s="186">
        <v>727</v>
      </c>
      <c r="F24" s="69">
        <v>6471</v>
      </c>
    </row>
    <row r="25" spans="1:6" ht="12.75">
      <c r="A25" s="33" t="s">
        <v>94</v>
      </c>
      <c r="B25" s="186">
        <v>600</v>
      </c>
      <c r="C25" s="186">
        <v>2828</v>
      </c>
      <c r="D25" s="186">
        <v>110</v>
      </c>
      <c r="E25" s="186">
        <v>1878</v>
      </c>
      <c r="F25" s="69">
        <v>5416</v>
      </c>
    </row>
    <row r="26" spans="1:6" ht="12.75">
      <c r="A26" s="33" t="s">
        <v>95</v>
      </c>
      <c r="B26" s="186">
        <v>1941</v>
      </c>
      <c r="C26" s="186">
        <v>2127</v>
      </c>
      <c r="D26" s="186">
        <v>0</v>
      </c>
      <c r="E26" s="186">
        <v>2264</v>
      </c>
      <c r="F26" s="69">
        <v>6332</v>
      </c>
    </row>
    <row r="27" spans="1:6" ht="12.75">
      <c r="A27" s="33" t="s">
        <v>96</v>
      </c>
      <c r="B27" s="186">
        <v>43</v>
      </c>
      <c r="C27" s="186">
        <v>895</v>
      </c>
      <c r="D27" s="186">
        <v>0</v>
      </c>
      <c r="E27" s="186">
        <v>406</v>
      </c>
      <c r="F27" s="69">
        <v>1344</v>
      </c>
    </row>
    <row r="28" spans="1:6" ht="12.75">
      <c r="A28" s="33" t="s">
        <v>97</v>
      </c>
      <c r="B28" s="186">
        <v>2197</v>
      </c>
      <c r="C28" s="186">
        <v>6223</v>
      </c>
      <c r="D28" s="186">
        <v>0</v>
      </c>
      <c r="E28" s="186">
        <v>1706</v>
      </c>
      <c r="F28" s="69">
        <v>10126</v>
      </c>
    </row>
    <row r="29" spans="1:6" ht="12.75">
      <c r="A29" s="33" t="s">
        <v>98</v>
      </c>
      <c r="B29" s="186">
        <v>1379</v>
      </c>
      <c r="C29" s="186">
        <v>1848</v>
      </c>
      <c r="D29" s="186">
        <v>2823</v>
      </c>
      <c r="E29" s="186">
        <v>2176</v>
      </c>
      <c r="F29" s="69">
        <v>8226</v>
      </c>
    </row>
    <row r="30" spans="1:6" ht="12.75">
      <c r="A30" s="33" t="s">
        <v>99</v>
      </c>
      <c r="B30" s="186">
        <v>22593</v>
      </c>
      <c r="C30" s="186">
        <v>30121</v>
      </c>
      <c r="D30" s="186">
        <v>2500</v>
      </c>
      <c r="E30" s="186">
        <v>2408</v>
      </c>
      <c r="F30" s="69">
        <v>57622</v>
      </c>
    </row>
    <row r="31" spans="1:6" ht="12.75">
      <c r="A31" s="33" t="s">
        <v>100</v>
      </c>
      <c r="B31" s="186">
        <v>2372</v>
      </c>
      <c r="C31" s="186">
        <v>12483</v>
      </c>
      <c r="D31" s="186">
        <v>0</v>
      </c>
      <c r="E31" s="186">
        <v>1985</v>
      </c>
      <c r="F31" s="69">
        <v>16840</v>
      </c>
    </row>
    <row r="32" spans="1:6" ht="12.75">
      <c r="A32" s="33" t="s">
        <v>101</v>
      </c>
      <c r="B32" s="186">
        <v>578</v>
      </c>
      <c r="C32" s="186">
        <v>4941</v>
      </c>
      <c r="D32" s="186">
        <v>24</v>
      </c>
      <c r="E32" s="186">
        <v>1248</v>
      </c>
      <c r="F32" s="69">
        <v>6791</v>
      </c>
    </row>
    <row r="33" spans="1:6" ht="12.75">
      <c r="A33" s="33" t="s">
        <v>102</v>
      </c>
      <c r="B33" s="186">
        <v>562</v>
      </c>
      <c r="C33" s="186">
        <v>5876</v>
      </c>
      <c r="D33" s="186">
        <v>175</v>
      </c>
      <c r="E33" s="186">
        <v>2137</v>
      </c>
      <c r="F33" s="69">
        <v>8750</v>
      </c>
    </row>
    <row r="34" spans="1:6" ht="12.75">
      <c r="A34" s="33" t="s">
        <v>103</v>
      </c>
      <c r="B34" s="186">
        <v>174</v>
      </c>
      <c r="C34" s="186">
        <v>1082</v>
      </c>
      <c r="D34" s="186">
        <v>455</v>
      </c>
      <c r="E34" s="186">
        <v>243</v>
      </c>
      <c r="F34" s="69">
        <v>1954</v>
      </c>
    </row>
    <row r="35" spans="1:6" ht="12.75">
      <c r="A35" s="33" t="s">
        <v>104</v>
      </c>
      <c r="B35" s="186">
        <v>0</v>
      </c>
      <c r="C35" s="186">
        <v>3156</v>
      </c>
      <c r="D35" s="186">
        <v>207</v>
      </c>
      <c r="E35" s="186">
        <v>668</v>
      </c>
      <c r="F35" s="69">
        <v>4031</v>
      </c>
    </row>
    <row r="36" spans="1:6" ht="12.75">
      <c r="A36" s="33" t="s">
        <v>105</v>
      </c>
      <c r="B36" s="186">
        <v>79</v>
      </c>
      <c r="C36" s="186">
        <v>724</v>
      </c>
      <c r="D36" s="186">
        <v>10</v>
      </c>
      <c r="E36" s="186">
        <v>543</v>
      </c>
      <c r="F36" s="69">
        <v>1356</v>
      </c>
    </row>
    <row r="37" spans="1:6" ht="12.75">
      <c r="A37" s="33" t="s">
        <v>106</v>
      </c>
      <c r="B37" s="186">
        <v>390</v>
      </c>
      <c r="C37" s="186">
        <v>1505</v>
      </c>
      <c r="D37" s="186">
        <v>0</v>
      </c>
      <c r="E37" s="186">
        <v>644</v>
      </c>
      <c r="F37" s="69">
        <v>2539</v>
      </c>
    </row>
    <row r="38" spans="1:6" ht="12.75">
      <c r="A38" s="126" t="s">
        <v>107</v>
      </c>
      <c r="B38" s="186">
        <v>648</v>
      </c>
      <c r="C38" s="186">
        <v>4783</v>
      </c>
      <c r="D38" s="186">
        <v>0</v>
      </c>
      <c r="E38" s="186">
        <v>2601</v>
      </c>
      <c r="F38" s="69">
        <v>8032</v>
      </c>
    </row>
    <row r="39" spans="1:6" ht="12.75">
      <c r="A39" s="126" t="s">
        <v>108</v>
      </c>
      <c r="B39" s="186">
        <v>4</v>
      </c>
      <c r="C39" s="186">
        <v>3592</v>
      </c>
      <c r="D39" s="186">
        <v>135</v>
      </c>
      <c r="E39" s="186">
        <v>513</v>
      </c>
      <c r="F39" s="69">
        <v>4244</v>
      </c>
    </row>
    <row r="40" spans="1:6" ht="12.75">
      <c r="A40" s="126" t="s">
        <v>109</v>
      </c>
      <c r="B40" s="186">
        <v>19968</v>
      </c>
      <c r="C40" s="186">
        <v>40797</v>
      </c>
      <c r="D40" s="186">
        <v>4917</v>
      </c>
      <c r="E40" s="186">
        <v>4677</v>
      </c>
      <c r="F40" s="69">
        <v>70359</v>
      </c>
    </row>
    <row r="41" spans="1:6" ht="12.75">
      <c r="A41" s="126" t="s">
        <v>110</v>
      </c>
      <c r="B41" s="186">
        <v>85</v>
      </c>
      <c r="C41" s="186">
        <v>3642</v>
      </c>
      <c r="D41" s="186">
        <v>0</v>
      </c>
      <c r="E41" s="186">
        <v>4311</v>
      </c>
      <c r="F41" s="69">
        <v>8038</v>
      </c>
    </row>
    <row r="42" spans="1:6" ht="12.75">
      <c r="A42" s="33" t="s">
        <v>111</v>
      </c>
      <c r="B42" s="186">
        <v>0</v>
      </c>
      <c r="C42" s="186">
        <v>1715</v>
      </c>
      <c r="D42" s="186">
        <v>655</v>
      </c>
      <c r="E42" s="186">
        <v>137</v>
      </c>
      <c r="F42" s="69">
        <v>2507</v>
      </c>
    </row>
    <row r="43" spans="1:6" ht="12" customHeight="1">
      <c r="A43" s="33" t="s">
        <v>139</v>
      </c>
      <c r="B43" s="188">
        <v>2</v>
      </c>
      <c r="C43" s="188">
        <v>96</v>
      </c>
      <c r="D43" s="188">
        <v>0</v>
      </c>
      <c r="E43" s="188">
        <v>21</v>
      </c>
      <c r="F43" s="217">
        <v>119</v>
      </c>
    </row>
    <row r="44" spans="1:6" ht="12.75">
      <c r="A44" s="33" t="s">
        <v>112</v>
      </c>
      <c r="B44" s="186">
        <v>16</v>
      </c>
      <c r="C44" s="186">
        <v>9465</v>
      </c>
      <c r="D44" s="186">
        <v>262</v>
      </c>
      <c r="E44" s="186">
        <v>4089</v>
      </c>
      <c r="F44" s="69">
        <v>13832</v>
      </c>
    </row>
    <row r="45" spans="1:6" ht="12.75">
      <c r="A45" s="33" t="s">
        <v>167</v>
      </c>
      <c r="B45" s="186">
        <v>25</v>
      </c>
      <c r="C45" s="186">
        <v>1943</v>
      </c>
      <c r="D45" s="186">
        <v>0</v>
      </c>
      <c r="E45" s="186">
        <v>1273</v>
      </c>
      <c r="F45" s="192">
        <v>3241</v>
      </c>
    </row>
    <row r="46" spans="1:6" ht="12.75">
      <c r="A46" s="33" t="s">
        <v>113</v>
      </c>
      <c r="B46" s="186">
        <v>4660</v>
      </c>
      <c r="C46" s="186">
        <v>10782</v>
      </c>
      <c r="D46" s="186">
        <v>292</v>
      </c>
      <c r="E46" s="186">
        <v>725</v>
      </c>
      <c r="F46" s="69">
        <v>16459</v>
      </c>
    </row>
    <row r="47" spans="1:6" ht="12.75">
      <c r="A47" s="33" t="s">
        <v>114</v>
      </c>
      <c r="B47" s="186">
        <v>1118</v>
      </c>
      <c r="C47" s="186">
        <v>38685</v>
      </c>
      <c r="D47" s="186">
        <v>772</v>
      </c>
      <c r="E47" s="186">
        <v>3944</v>
      </c>
      <c r="F47" s="69">
        <v>44519</v>
      </c>
    </row>
    <row r="48" spans="1:6" ht="12.75">
      <c r="A48" s="33" t="s">
        <v>115</v>
      </c>
      <c r="B48" s="186">
        <v>62</v>
      </c>
      <c r="C48" s="186">
        <v>2531</v>
      </c>
      <c r="D48" s="186">
        <v>0</v>
      </c>
      <c r="E48" s="186">
        <v>879</v>
      </c>
      <c r="F48" s="69">
        <v>3472</v>
      </c>
    </row>
    <row r="49" spans="1:6" ht="12.75">
      <c r="A49" s="33" t="s">
        <v>116</v>
      </c>
      <c r="B49" s="186">
        <v>16</v>
      </c>
      <c r="C49" s="186">
        <v>982</v>
      </c>
      <c r="D49" s="186">
        <v>4</v>
      </c>
      <c r="E49" s="186">
        <v>361</v>
      </c>
      <c r="F49" s="69">
        <v>1363</v>
      </c>
    </row>
    <row r="50" spans="1:6" ht="12.75">
      <c r="A50" s="33" t="s">
        <v>117</v>
      </c>
      <c r="B50" s="186">
        <v>594</v>
      </c>
      <c r="C50" s="186">
        <v>2250</v>
      </c>
      <c r="D50" s="186">
        <v>157</v>
      </c>
      <c r="E50" s="186">
        <v>1177</v>
      </c>
      <c r="F50" s="69">
        <v>4178</v>
      </c>
    </row>
    <row r="51" spans="1:6" ht="12.75">
      <c r="A51" s="33" t="s">
        <v>118</v>
      </c>
      <c r="B51" s="186">
        <v>65</v>
      </c>
      <c r="C51" s="186">
        <v>1501</v>
      </c>
      <c r="D51" s="186">
        <v>78</v>
      </c>
      <c r="E51" s="186">
        <v>255</v>
      </c>
      <c r="F51" s="69">
        <v>1899</v>
      </c>
    </row>
    <row r="52" spans="1:6" ht="12.75">
      <c r="A52" s="33" t="s">
        <v>123</v>
      </c>
      <c r="B52" s="186">
        <v>395</v>
      </c>
      <c r="C52" s="186">
        <v>3911</v>
      </c>
      <c r="D52" s="186">
        <v>480</v>
      </c>
      <c r="E52" s="186">
        <v>1868</v>
      </c>
      <c r="F52" s="69">
        <v>6654</v>
      </c>
    </row>
    <row r="53" spans="1:6" ht="12.75">
      <c r="A53" s="33" t="s">
        <v>124</v>
      </c>
      <c r="B53" s="186">
        <v>2324</v>
      </c>
      <c r="C53" s="186">
        <v>7582</v>
      </c>
      <c r="D53" s="186">
        <v>840</v>
      </c>
      <c r="E53" s="186">
        <v>6622</v>
      </c>
      <c r="F53" s="69">
        <v>17368</v>
      </c>
    </row>
    <row r="54" spans="1:6" ht="12.75">
      <c r="A54" s="33" t="s">
        <v>125</v>
      </c>
      <c r="B54" s="186">
        <v>2208</v>
      </c>
      <c r="C54" s="186">
        <v>5824</v>
      </c>
      <c r="D54" s="186">
        <v>291</v>
      </c>
      <c r="E54" s="186">
        <v>390</v>
      </c>
      <c r="F54" s="69">
        <v>8713</v>
      </c>
    </row>
    <row r="55" spans="1:6" ht="12.75">
      <c r="A55" s="33" t="s">
        <v>126</v>
      </c>
      <c r="B55" s="186">
        <v>370</v>
      </c>
      <c r="C55" s="186">
        <v>1899</v>
      </c>
      <c r="D55" s="186">
        <v>0</v>
      </c>
      <c r="E55" s="186">
        <v>529</v>
      </c>
      <c r="F55" s="69">
        <v>2798</v>
      </c>
    </row>
    <row r="56" spans="1:8" ht="12.75">
      <c r="A56" s="33" t="s">
        <v>127</v>
      </c>
      <c r="B56" s="186">
        <v>1</v>
      </c>
      <c r="C56" s="186">
        <v>8</v>
      </c>
      <c r="D56" s="186">
        <v>33</v>
      </c>
      <c r="E56" s="186">
        <v>77</v>
      </c>
      <c r="F56" s="69">
        <v>119</v>
      </c>
      <c r="H56" s="2">
        <f>SUM(F6:F61)</f>
        <v>614657</v>
      </c>
    </row>
    <row r="57" spans="1:6" ht="12.75">
      <c r="A57" s="33" t="s">
        <v>128</v>
      </c>
      <c r="B57" s="188">
        <v>0</v>
      </c>
      <c r="C57" s="188">
        <v>0</v>
      </c>
      <c r="D57" s="188">
        <v>0</v>
      </c>
      <c r="E57" s="188">
        <v>0</v>
      </c>
      <c r="F57" s="188">
        <v>0</v>
      </c>
    </row>
    <row r="58" spans="1:6" ht="12.75">
      <c r="A58" s="33" t="s">
        <v>129</v>
      </c>
      <c r="B58" s="186">
        <v>11640</v>
      </c>
      <c r="C58" s="186">
        <v>5801</v>
      </c>
      <c r="D58" s="186">
        <v>0</v>
      </c>
      <c r="E58" s="186">
        <v>1766</v>
      </c>
      <c r="F58" s="69">
        <v>19207</v>
      </c>
    </row>
    <row r="59" spans="1:6" ht="12.75">
      <c r="A59" s="33" t="s">
        <v>130</v>
      </c>
      <c r="B59" s="186">
        <v>8</v>
      </c>
      <c r="C59" s="186">
        <v>2050</v>
      </c>
      <c r="D59" s="186">
        <v>88</v>
      </c>
      <c r="E59" s="186">
        <v>445</v>
      </c>
      <c r="F59" s="69">
        <v>2591</v>
      </c>
    </row>
    <row r="60" spans="1:6" ht="12.75">
      <c r="A60" s="33" t="s">
        <v>131</v>
      </c>
      <c r="B60" s="186">
        <v>110</v>
      </c>
      <c r="C60" s="186">
        <v>5595</v>
      </c>
      <c r="D60" s="186">
        <v>0</v>
      </c>
      <c r="E60" s="186">
        <v>2352</v>
      </c>
      <c r="F60" s="69">
        <v>8057</v>
      </c>
    </row>
    <row r="61" spans="1:6" ht="12.75">
      <c r="A61" s="33" t="s">
        <v>132</v>
      </c>
      <c r="B61" s="186">
        <v>207</v>
      </c>
      <c r="C61" s="186">
        <v>1076</v>
      </c>
      <c r="D61" s="186">
        <v>151</v>
      </c>
      <c r="E61" s="186">
        <v>180</v>
      </c>
      <c r="F61" s="69">
        <v>1614</v>
      </c>
    </row>
    <row r="62" spans="1:8" ht="12.75">
      <c r="A62" s="121" t="s">
        <v>140</v>
      </c>
      <c r="B62" s="218">
        <v>119620</v>
      </c>
      <c r="C62" s="218">
        <v>381738</v>
      </c>
      <c r="D62" s="218">
        <v>25873</v>
      </c>
      <c r="E62" s="218">
        <v>87426</v>
      </c>
      <c r="F62" s="219">
        <v>614657</v>
      </c>
      <c r="H62" s="2">
        <f>SUM(B62:E62)</f>
        <v>614657</v>
      </c>
    </row>
    <row r="63" spans="1:6" ht="12.75">
      <c r="A63" s="16" t="s">
        <v>172</v>
      </c>
      <c r="B63" s="45"/>
      <c r="C63" s="45"/>
      <c r="D63" s="45"/>
      <c r="F63" s="72" t="s">
        <v>326</v>
      </c>
    </row>
    <row r="64" spans="1:10" s="64" customFormat="1" ht="14.25" customHeight="1">
      <c r="A64" s="241" t="s">
        <v>27</v>
      </c>
      <c r="B64" s="247"/>
      <c r="C64" s="247"/>
      <c r="D64" s="247"/>
      <c r="E64" s="247"/>
      <c r="F64" s="247"/>
      <c r="G64" s="162"/>
      <c r="H64" s="162"/>
      <c r="I64" s="162"/>
      <c r="J64" s="163"/>
    </row>
    <row r="65" spans="1:10" ht="24" customHeight="1">
      <c r="A65" s="244" t="s">
        <v>41</v>
      </c>
      <c r="B65" s="244"/>
      <c r="C65" s="244"/>
      <c r="D65" s="244"/>
      <c r="E65" s="244"/>
      <c r="F65" s="159"/>
      <c r="G65" s="162"/>
      <c r="H65" s="162"/>
      <c r="I65" s="162"/>
      <c r="J65" s="162"/>
    </row>
    <row r="66" spans="1:10" ht="22.5" customHeight="1">
      <c r="A66" s="243" t="s">
        <v>11</v>
      </c>
      <c r="B66" s="244"/>
      <c r="C66" s="244"/>
      <c r="D66" s="244"/>
      <c r="E66" s="244"/>
      <c r="F66" s="159"/>
      <c r="G66" s="159"/>
      <c r="H66" s="161"/>
      <c r="I66" s="162"/>
      <c r="J66" s="162"/>
    </row>
    <row r="67" spans="1:10" ht="17.25" customHeight="1">
      <c r="A67" s="227" t="s">
        <v>331</v>
      </c>
      <c r="B67" s="247"/>
      <c r="C67" s="247"/>
      <c r="D67" s="247"/>
      <c r="E67" s="247"/>
      <c r="F67" s="247"/>
      <c r="G67" s="159"/>
      <c r="H67" s="161"/>
      <c r="I67" s="162"/>
      <c r="J67" s="162"/>
    </row>
    <row r="68" spans="1:256" ht="28.5" customHeight="1">
      <c r="A68" s="243" t="s">
        <v>307</v>
      </c>
      <c r="B68" s="244"/>
      <c r="C68" s="244"/>
      <c r="D68" s="244"/>
      <c r="E68" s="244"/>
      <c r="F68" s="244"/>
      <c r="G68" s="244"/>
      <c r="H68" s="244"/>
      <c r="I68" s="244"/>
      <c r="J68" s="244"/>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c r="BE68" s="262"/>
      <c r="BF68" s="262"/>
      <c r="BG68" s="262"/>
      <c r="BH68" s="262"/>
      <c r="BI68" s="262"/>
      <c r="BJ68" s="262"/>
      <c r="BK68" s="262"/>
      <c r="BL68" s="262"/>
      <c r="BM68" s="262"/>
      <c r="BN68" s="262"/>
      <c r="BO68" s="262"/>
      <c r="BP68" s="262"/>
      <c r="BQ68" s="262"/>
      <c r="BR68" s="262"/>
      <c r="BS68" s="262"/>
      <c r="BT68" s="262"/>
      <c r="BU68" s="262"/>
      <c r="BV68" s="262"/>
      <c r="BW68" s="262"/>
      <c r="BX68" s="262"/>
      <c r="BY68" s="262"/>
      <c r="BZ68" s="262"/>
      <c r="CA68" s="262"/>
      <c r="CB68" s="262"/>
      <c r="CC68" s="262"/>
      <c r="CD68" s="262"/>
      <c r="CE68" s="262"/>
      <c r="CF68" s="262"/>
      <c r="CG68" s="262"/>
      <c r="CH68" s="262"/>
      <c r="CI68" s="262"/>
      <c r="CJ68" s="262"/>
      <c r="CK68" s="262"/>
      <c r="CL68" s="262"/>
      <c r="CM68" s="262"/>
      <c r="CN68" s="262"/>
      <c r="CO68" s="262"/>
      <c r="CP68" s="262"/>
      <c r="CQ68" s="262"/>
      <c r="CR68" s="262"/>
      <c r="CS68" s="262"/>
      <c r="CT68" s="262"/>
      <c r="CU68" s="262"/>
      <c r="CV68" s="262"/>
      <c r="CW68" s="262"/>
      <c r="CX68" s="262"/>
      <c r="CY68" s="262"/>
      <c r="CZ68" s="262"/>
      <c r="DA68" s="262"/>
      <c r="DB68" s="262"/>
      <c r="DC68" s="262"/>
      <c r="DD68" s="262"/>
      <c r="DE68" s="262"/>
      <c r="DF68" s="262"/>
      <c r="DG68" s="262"/>
      <c r="DH68" s="262"/>
      <c r="DI68" s="262"/>
      <c r="DJ68" s="262"/>
      <c r="DK68" s="262"/>
      <c r="DL68" s="262"/>
      <c r="DM68" s="262"/>
      <c r="DN68" s="262"/>
      <c r="DO68" s="262"/>
      <c r="DP68" s="262"/>
      <c r="DQ68" s="262"/>
      <c r="DR68" s="262"/>
      <c r="DS68" s="262"/>
      <c r="DT68" s="262"/>
      <c r="DU68" s="262"/>
      <c r="DV68" s="262"/>
      <c r="DW68" s="262"/>
      <c r="DX68" s="262"/>
      <c r="DY68" s="262"/>
      <c r="DZ68" s="262"/>
      <c r="EA68" s="262"/>
      <c r="EB68" s="262"/>
      <c r="EC68" s="262"/>
      <c r="ED68" s="262"/>
      <c r="EE68" s="262"/>
      <c r="EF68" s="262"/>
      <c r="EG68" s="262"/>
      <c r="EH68" s="262"/>
      <c r="EI68" s="262"/>
      <c r="EJ68" s="262"/>
      <c r="EK68" s="262"/>
      <c r="EL68" s="262"/>
      <c r="EM68" s="262"/>
      <c r="EN68" s="262"/>
      <c r="EO68" s="262"/>
      <c r="EP68" s="262"/>
      <c r="EQ68" s="262"/>
      <c r="ER68" s="262"/>
      <c r="ES68" s="262"/>
      <c r="ET68" s="262"/>
      <c r="EU68" s="262"/>
      <c r="EV68" s="262"/>
      <c r="EW68" s="262"/>
      <c r="EX68" s="262"/>
      <c r="EY68" s="262"/>
      <c r="EZ68" s="262"/>
      <c r="FA68" s="262"/>
      <c r="FB68" s="262"/>
      <c r="FC68" s="262"/>
      <c r="FD68" s="262"/>
      <c r="FE68" s="262"/>
      <c r="FF68" s="262"/>
      <c r="FG68" s="262"/>
      <c r="FH68" s="262"/>
      <c r="FI68" s="262"/>
      <c r="FJ68" s="262"/>
      <c r="FK68" s="262"/>
      <c r="FL68" s="262"/>
      <c r="FM68" s="262"/>
      <c r="FN68" s="262"/>
      <c r="FO68" s="262"/>
      <c r="FP68" s="262"/>
      <c r="FQ68" s="262"/>
      <c r="FR68" s="262"/>
      <c r="FS68" s="262"/>
      <c r="FT68" s="262"/>
      <c r="FU68" s="262"/>
      <c r="FV68" s="262"/>
      <c r="FW68" s="262"/>
      <c r="FX68" s="262"/>
      <c r="FY68" s="262"/>
      <c r="FZ68" s="262"/>
      <c r="GA68" s="262"/>
      <c r="GB68" s="262"/>
      <c r="GC68" s="262"/>
      <c r="GD68" s="262"/>
      <c r="GE68" s="262"/>
      <c r="GF68" s="262"/>
      <c r="GG68" s="262"/>
      <c r="GH68" s="262"/>
      <c r="GI68" s="262"/>
      <c r="GJ68" s="262"/>
      <c r="GK68" s="262"/>
      <c r="GL68" s="262"/>
      <c r="GM68" s="262"/>
      <c r="GN68" s="262"/>
      <c r="GO68" s="262"/>
      <c r="GP68" s="262"/>
      <c r="GQ68" s="262"/>
      <c r="GR68" s="262"/>
      <c r="GS68" s="262"/>
      <c r="GT68" s="262"/>
      <c r="GU68" s="262"/>
      <c r="GV68" s="262"/>
      <c r="GW68" s="262"/>
      <c r="GX68" s="262"/>
      <c r="GY68" s="262"/>
      <c r="GZ68" s="262"/>
      <c r="HA68" s="262"/>
      <c r="HB68" s="262"/>
      <c r="HC68" s="262"/>
      <c r="HD68" s="262"/>
      <c r="HE68" s="262"/>
      <c r="HF68" s="262"/>
      <c r="HG68" s="262"/>
      <c r="HH68" s="262"/>
      <c r="HI68" s="262"/>
      <c r="HJ68" s="262"/>
      <c r="HK68" s="262"/>
      <c r="HL68" s="262"/>
      <c r="HM68" s="262"/>
      <c r="HN68" s="262"/>
      <c r="HO68" s="262"/>
      <c r="HP68" s="262"/>
      <c r="HQ68" s="262"/>
      <c r="HR68" s="262"/>
      <c r="HS68" s="262"/>
      <c r="HT68" s="262"/>
      <c r="HU68" s="262"/>
      <c r="HV68" s="262"/>
      <c r="HW68" s="262"/>
      <c r="HX68" s="262"/>
      <c r="HY68" s="262"/>
      <c r="HZ68" s="262"/>
      <c r="IA68" s="262"/>
      <c r="IB68" s="262"/>
      <c r="IC68" s="262"/>
      <c r="ID68" s="262"/>
      <c r="IE68" s="262"/>
      <c r="IF68" s="262"/>
      <c r="IG68" s="262"/>
      <c r="IH68" s="262"/>
      <c r="II68" s="262"/>
      <c r="IJ68" s="262"/>
      <c r="IK68" s="262"/>
      <c r="IL68" s="262"/>
      <c r="IM68" s="262"/>
      <c r="IN68" s="262"/>
      <c r="IO68" s="262"/>
      <c r="IP68" s="262"/>
      <c r="IQ68" s="262"/>
      <c r="IR68" s="262"/>
      <c r="IS68" s="262"/>
      <c r="IT68" s="262"/>
      <c r="IU68" s="262"/>
      <c r="IV68" s="97"/>
    </row>
    <row r="69" spans="1:8" ht="12.75">
      <c r="A69" s="37"/>
      <c r="B69" s="44"/>
      <c r="C69" s="37"/>
      <c r="D69" s="37"/>
      <c r="E69" s="37"/>
      <c r="F69" s="37"/>
      <c r="G69" s="37"/>
      <c r="H69" s="37"/>
    </row>
    <row r="70" ht="12.75">
      <c r="G70" s="11"/>
    </row>
    <row r="71" ht="12.75">
      <c r="G71" s="11"/>
    </row>
    <row r="72" ht="12.75">
      <c r="G72" s="11"/>
    </row>
    <row r="73" ht="12.75">
      <c r="G73" s="11"/>
    </row>
    <row r="74" ht="12.75">
      <c r="G74" s="11"/>
    </row>
  </sheetData>
  <sheetProtection/>
  <mergeCells count="55">
    <mergeCell ref="A64:F64"/>
    <mergeCell ref="A67:F67"/>
    <mergeCell ref="A68:E68"/>
    <mergeCell ref="A65:E65"/>
    <mergeCell ref="A66:E66"/>
    <mergeCell ref="F68:J68"/>
    <mergeCell ref="AE68:AI68"/>
    <mergeCell ref="AJ68:AN68"/>
    <mergeCell ref="AO68:AS68"/>
    <mergeCell ref="AT68:AX68"/>
    <mergeCell ref="K68:O68"/>
    <mergeCell ref="P68:T68"/>
    <mergeCell ref="U68:Y68"/>
    <mergeCell ref="Z68:AD68"/>
    <mergeCell ref="BS68:BW68"/>
    <mergeCell ref="BX68:CB68"/>
    <mergeCell ref="CC68:CG68"/>
    <mergeCell ref="CH68:CL68"/>
    <mergeCell ref="AY68:BC68"/>
    <mergeCell ref="BD68:BH68"/>
    <mergeCell ref="BI68:BM68"/>
    <mergeCell ref="BN68:BR68"/>
    <mergeCell ref="DG68:DK68"/>
    <mergeCell ref="DL68:DP68"/>
    <mergeCell ref="DQ68:DU68"/>
    <mergeCell ref="DV68:DZ68"/>
    <mergeCell ref="CM68:CQ68"/>
    <mergeCell ref="CR68:CV68"/>
    <mergeCell ref="CW68:DA68"/>
    <mergeCell ref="DB68:DF68"/>
    <mergeCell ref="EU68:EY68"/>
    <mergeCell ref="EZ68:FD68"/>
    <mergeCell ref="FE68:FI68"/>
    <mergeCell ref="FJ68:FN68"/>
    <mergeCell ref="EA68:EE68"/>
    <mergeCell ref="EF68:EJ68"/>
    <mergeCell ref="EK68:EO68"/>
    <mergeCell ref="EP68:ET68"/>
    <mergeCell ref="GI68:GM68"/>
    <mergeCell ref="GN68:GR68"/>
    <mergeCell ref="GS68:GW68"/>
    <mergeCell ref="GX68:HB68"/>
    <mergeCell ref="FO68:FS68"/>
    <mergeCell ref="FT68:FX68"/>
    <mergeCell ref="FY68:GC68"/>
    <mergeCell ref="GD68:GH68"/>
    <mergeCell ref="IQ68:IU68"/>
    <mergeCell ref="HW68:IA68"/>
    <mergeCell ref="IB68:IF68"/>
    <mergeCell ref="IG68:IK68"/>
    <mergeCell ref="IL68:IP68"/>
    <mergeCell ref="HC68:HG68"/>
    <mergeCell ref="HH68:HL68"/>
    <mergeCell ref="HM68:HQ68"/>
    <mergeCell ref="HR68:HV68"/>
  </mergeCells>
  <printOptions horizontalCentered="1" verticalCentered="1"/>
  <pageMargins left="0.5" right="0.5" top="0.75" bottom="0.75" header="0.5" footer="0.5"/>
  <pageSetup fitToHeight="1" fitToWidth="1" horizontalDpi="600" verticalDpi="600" orientation="portrait" pageOrder="overThenDown" scale="78"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M76"/>
  <sheetViews>
    <sheetView zoomScalePageLayoutView="0" workbookViewId="0" topLeftCell="A1">
      <selection activeCell="A1" sqref="A1:K1"/>
    </sheetView>
  </sheetViews>
  <sheetFormatPr defaultColWidth="9.140625" defaultRowHeight="12.75"/>
  <cols>
    <col min="1" max="1" width="18.421875" style="0" customWidth="1"/>
    <col min="2" max="2" width="11.28125" style="0" customWidth="1"/>
    <col min="3" max="3" width="9.7109375" style="0" customWidth="1"/>
    <col min="4" max="4" width="8.7109375" style="0" customWidth="1"/>
    <col min="5" max="5" width="9.28125" style="0" customWidth="1"/>
    <col min="6" max="6" width="8.7109375" style="0" customWidth="1"/>
    <col min="7" max="7" width="10.7109375" style="0" customWidth="1"/>
    <col min="8" max="8" width="10.140625" style="0" customWidth="1"/>
    <col min="9" max="10" width="8.7109375" style="0" customWidth="1"/>
    <col min="11" max="11" width="20.421875" style="214" customWidth="1"/>
    <col min="12" max="12" width="46.57421875" style="0" customWidth="1"/>
    <col min="13" max="13" width="10.140625" style="0" bestFit="1" customWidth="1"/>
  </cols>
  <sheetData>
    <row r="1" spans="1:11" ht="12.75">
      <c r="A1" s="267" t="s">
        <v>154</v>
      </c>
      <c r="B1" s="267"/>
      <c r="C1" s="267"/>
      <c r="D1" s="267"/>
      <c r="E1" s="267"/>
      <c r="F1" s="267"/>
      <c r="G1" s="267"/>
      <c r="H1" s="267"/>
      <c r="I1" s="267"/>
      <c r="J1" s="267"/>
      <c r="K1" s="267"/>
    </row>
    <row r="2" spans="1:11" ht="12.75">
      <c r="A2" s="234" t="s">
        <v>75</v>
      </c>
      <c r="B2" s="234"/>
      <c r="C2" s="234"/>
      <c r="D2" s="234"/>
      <c r="E2" s="234"/>
      <c r="F2" s="234"/>
      <c r="G2" s="234"/>
      <c r="H2" s="234"/>
      <c r="I2" s="234"/>
      <c r="J2" s="234"/>
      <c r="K2" s="234"/>
    </row>
    <row r="3" spans="1:11" ht="12.75">
      <c r="A3" s="234"/>
      <c r="B3" s="234"/>
      <c r="C3" s="234"/>
      <c r="D3" s="234"/>
      <c r="E3" s="234"/>
      <c r="F3" s="234"/>
      <c r="G3" s="234"/>
      <c r="H3" s="234"/>
      <c r="I3" s="234"/>
      <c r="J3" s="234"/>
      <c r="K3" s="234"/>
    </row>
    <row r="4" spans="1:11" ht="12.75">
      <c r="A4" s="234" t="s">
        <v>29</v>
      </c>
      <c r="B4" s="234"/>
      <c r="C4" s="234"/>
      <c r="D4" s="234"/>
      <c r="E4" s="234"/>
      <c r="F4" s="234"/>
      <c r="G4" s="234"/>
      <c r="H4" s="234"/>
      <c r="I4" s="234"/>
      <c r="J4" s="234"/>
      <c r="K4" s="234"/>
    </row>
    <row r="5" spans="1:11" ht="18" customHeight="1">
      <c r="A5" s="236" t="s">
        <v>135</v>
      </c>
      <c r="B5" s="236" t="s">
        <v>58</v>
      </c>
      <c r="C5" s="236" t="s">
        <v>155</v>
      </c>
      <c r="D5" s="236" t="s">
        <v>156</v>
      </c>
      <c r="E5" s="236" t="s">
        <v>174</v>
      </c>
      <c r="F5" s="236" t="s">
        <v>157</v>
      </c>
      <c r="G5" s="236" t="s">
        <v>158</v>
      </c>
      <c r="H5" s="236" t="s">
        <v>159</v>
      </c>
      <c r="I5" s="236" t="s">
        <v>160</v>
      </c>
      <c r="J5" s="236" t="s">
        <v>161</v>
      </c>
      <c r="K5" s="263" t="s">
        <v>162</v>
      </c>
    </row>
    <row r="6" spans="1:11" ht="18" customHeight="1">
      <c r="A6" s="236"/>
      <c r="B6" s="236"/>
      <c r="C6" s="236"/>
      <c r="D6" s="236"/>
      <c r="E6" s="236"/>
      <c r="F6" s="236"/>
      <c r="G6" s="236"/>
      <c r="H6" s="236"/>
      <c r="I6" s="236"/>
      <c r="J6" s="236"/>
      <c r="K6" s="263"/>
    </row>
    <row r="7" spans="1:11" ht="18" customHeight="1">
      <c r="A7" s="236"/>
      <c r="B7" s="236"/>
      <c r="C7" s="236"/>
      <c r="D7" s="236"/>
      <c r="E7" s="236"/>
      <c r="F7" s="236"/>
      <c r="G7" s="236"/>
      <c r="H7" s="236"/>
      <c r="I7" s="236"/>
      <c r="J7" s="236"/>
      <c r="K7" s="264"/>
    </row>
    <row r="8" spans="1:11" ht="12.75">
      <c r="A8" s="76" t="s">
        <v>76</v>
      </c>
      <c r="B8" s="101" t="s">
        <v>163</v>
      </c>
      <c r="C8" s="101" t="s">
        <v>163</v>
      </c>
      <c r="D8" s="101" t="s">
        <v>163</v>
      </c>
      <c r="E8" s="101" t="s">
        <v>163</v>
      </c>
      <c r="F8" s="101" t="s">
        <v>163</v>
      </c>
      <c r="G8" s="101" t="s">
        <v>163</v>
      </c>
      <c r="H8" s="101" t="s">
        <v>163</v>
      </c>
      <c r="I8" s="101" t="s">
        <v>163</v>
      </c>
      <c r="J8" s="101" t="s">
        <v>164</v>
      </c>
      <c r="K8" s="111">
        <v>25016</v>
      </c>
    </row>
    <row r="9" spans="1:11" ht="12.75">
      <c r="A9" s="76" t="s">
        <v>77</v>
      </c>
      <c r="B9" s="101" t="s">
        <v>165</v>
      </c>
      <c r="C9" s="101" t="s">
        <v>163</v>
      </c>
      <c r="D9" s="101" t="s">
        <v>163</v>
      </c>
      <c r="E9" s="101" t="s">
        <v>163</v>
      </c>
      <c r="F9" s="101" t="s">
        <v>163</v>
      </c>
      <c r="G9" s="101" t="s">
        <v>163</v>
      </c>
      <c r="H9" s="101" t="s">
        <v>163</v>
      </c>
      <c r="I9" s="101" t="s">
        <v>163</v>
      </c>
      <c r="J9" s="101"/>
      <c r="K9" s="111">
        <v>9800</v>
      </c>
    </row>
    <row r="10" spans="1:11" ht="12.75">
      <c r="A10" s="76" t="s">
        <v>78</v>
      </c>
      <c r="B10" s="193" t="s">
        <v>163</v>
      </c>
      <c r="C10" s="193" t="s">
        <v>163</v>
      </c>
      <c r="D10" s="193" t="s">
        <v>163</v>
      </c>
      <c r="E10" s="193" t="s">
        <v>163</v>
      </c>
      <c r="F10" s="193" t="s">
        <v>163</v>
      </c>
      <c r="G10" s="193" t="s">
        <v>163</v>
      </c>
      <c r="H10" s="193" t="s">
        <v>163</v>
      </c>
      <c r="I10" s="193" t="s">
        <v>163</v>
      </c>
      <c r="J10" s="193"/>
      <c r="K10" s="208">
        <v>687</v>
      </c>
    </row>
    <row r="11" spans="1:11" ht="12.75">
      <c r="A11" s="76" t="s">
        <v>79</v>
      </c>
      <c r="B11" s="101" t="s">
        <v>165</v>
      </c>
      <c r="C11" s="101" t="s">
        <v>163</v>
      </c>
      <c r="D11" s="101" t="s">
        <v>163</v>
      </c>
      <c r="E11" s="101" t="s">
        <v>163</v>
      </c>
      <c r="F11" s="101" t="s">
        <v>163</v>
      </c>
      <c r="G11" s="101" t="s">
        <v>163</v>
      </c>
      <c r="H11" s="101" t="s">
        <v>163</v>
      </c>
      <c r="I11" s="101" t="s">
        <v>163</v>
      </c>
      <c r="J11" s="101" t="s">
        <v>164</v>
      </c>
      <c r="K11" s="111">
        <v>228873</v>
      </c>
    </row>
    <row r="12" spans="1:11" ht="12.75">
      <c r="A12" s="76" t="s">
        <v>80</v>
      </c>
      <c r="B12" s="193" t="s">
        <v>163</v>
      </c>
      <c r="C12" s="193" t="s">
        <v>163</v>
      </c>
      <c r="D12" s="193" t="s">
        <v>163</v>
      </c>
      <c r="E12" s="193" t="s">
        <v>163</v>
      </c>
      <c r="F12" s="193" t="s">
        <v>163</v>
      </c>
      <c r="G12" s="193" t="s">
        <v>163</v>
      </c>
      <c r="H12" s="193" t="s">
        <v>163</v>
      </c>
      <c r="I12" s="193" t="s">
        <v>163</v>
      </c>
      <c r="J12" s="193" t="s">
        <v>164</v>
      </c>
      <c r="K12" s="208">
        <v>11251</v>
      </c>
    </row>
    <row r="13" spans="1:11" ht="12.75">
      <c r="A13" s="76" t="s">
        <v>138</v>
      </c>
      <c r="B13" s="101" t="s">
        <v>163</v>
      </c>
      <c r="C13" s="101" t="s">
        <v>163</v>
      </c>
      <c r="D13" s="101" t="s">
        <v>163</v>
      </c>
      <c r="E13" s="101" t="s">
        <v>163</v>
      </c>
      <c r="F13" s="101" t="s">
        <v>163</v>
      </c>
      <c r="G13" s="101" t="s">
        <v>163</v>
      </c>
      <c r="H13" s="101" t="s">
        <v>163</v>
      </c>
      <c r="I13" s="101" t="s">
        <v>163</v>
      </c>
      <c r="J13" s="101" t="s">
        <v>164</v>
      </c>
      <c r="K13" s="111">
        <v>1900492</v>
      </c>
    </row>
    <row r="14" spans="1:11" ht="12.75">
      <c r="A14" s="76" t="s">
        <v>81</v>
      </c>
      <c r="B14" s="101" t="s">
        <v>165</v>
      </c>
      <c r="C14" s="101" t="s">
        <v>163</v>
      </c>
      <c r="D14" s="101" t="s">
        <v>163</v>
      </c>
      <c r="E14" s="101" t="s">
        <v>163</v>
      </c>
      <c r="F14" s="101" t="s">
        <v>163</v>
      </c>
      <c r="G14" s="101" t="s">
        <v>163</v>
      </c>
      <c r="H14" s="101" t="s">
        <v>163</v>
      </c>
      <c r="I14" s="101" t="s">
        <v>164</v>
      </c>
      <c r="J14" s="101"/>
      <c r="K14" s="111">
        <v>1645251</v>
      </c>
    </row>
    <row r="15" spans="1:11" ht="12.75">
      <c r="A15" s="76" t="s">
        <v>82</v>
      </c>
      <c r="B15" s="101" t="s">
        <v>163</v>
      </c>
      <c r="C15" s="101" t="s">
        <v>163</v>
      </c>
      <c r="D15" s="101" t="s">
        <v>163</v>
      </c>
      <c r="E15" s="101" t="s">
        <v>163</v>
      </c>
      <c r="F15" s="101" t="s">
        <v>163</v>
      </c>
      <c r="G15" s="101" t="s">
        <v>163</v>
      </c>
      <c r="H15" s="101" t="s">
        <v>163</v>
      </c>
      <c r="I15" s="101" t="s">
        <v>164</v>
      </c>
      <c r="J15" s="101"/>
      <c r="K15" s="111">
        <v>84579</v>
      </c>
    </row>
    <row r="16" spans="1:11" ht="12.75">
      <c r="A16" s="76" t="s">
        <v>83</v>
      </c>
      <c r="B16" s="101" t="s">
        <v>163</v>
      </c>
      <c r="C16" s="101" t="s">
        <v>163</v>
      </c>
      <c r="D16" s="101" t="s">
        <v>163</v>
      </c>
      <c r="E16" s="101" t="s">
        <v>163</v>
      </c>
      <c r="F16" s="101" t="s">
        <v>163</v>
      </c>
      <c r="G16" s="101" t="s">
        <v>163</v>
      </c>
      <c r="H16" s="101" t="s">
        <v>163</v>
      </c>
      <c r="I16" s="101" t="s">
        <v>163</v>
      </c>
      <c r="J16" s="101" t="s">
        <v>164</v>
      </c>
      <c r="K16" s="111">
        <v>19240</v>
      </c>
    </row>
    <row r="17" spans="1:11" ht="12.75">
      <c r="A17" s="76" t="s">
        <v>84</v>
      </c>
      <c r="B17" s="101" t="s">
        <v>163</v>
      </c>
      <c r="C17" s="101" t="s">
        <v>163</v>
      </c>
      <c r="D17" s="101" t="s">
        <v>163</v>
      </c>
      <c r="E17" s="101" t="s">
        <v>163</v>
      </c>
      <c r="F17" s="101" t="s">
        <v>163</v>
      </c>
      <c r="G17" s="101" t="s">
        <v>163</v>
      </c>
      <c r="H17" s="101" t="s">
        <v>163</v>
      </c>
      <c r="I17" s="101" t="s">
        <v>163</v>
      </c>
      <c r="J17" s="101" t="s">
        <v>163</v>
      </c>
      <c r="K17" s="111">
        <v>25000</v>
      </c>
    </row>
    <row r="18" spans="1:11" ht="12.75">
      <c r="A18" s="76" t="s">
        <v>85</v>
      </c>
      <c r="B18" s="101" t="s">
        <v>163</v>
      </c>
      <c r="C18" s="101" t="s">
        <v>163</v>
      </c>
      <c r="D18" s="101" t="s">
        <v>163</v>
      </c>
      <c r="E18" s="101" t="s">
        <v>163</v>
      </c>
      <c r="F18" s="101" t="s">
        <v>163</v>
      </c>
      <c r="G18" s="101" t="s">
        <v>163</v>
      </c>
      <c r="H18" s="101" t="s">
        <v>163</v>
      </c>
      <c r="I18" s="101" t="s">
        <v>163</v>
      </c>
      <c r="J18" s="101" t="s">
        <v>164</v>
      </c>
      <c r="K18" s="111">
        <v>245356</v>
      </c>
    </row>
    <row r="19" spans="1:11" ht="12.75">
      <c r="A19" s="76" t="s">
        <v>86</v>
      </c>
      <c r="B19" s="101" t="s">
        <v>163</v>
      </c>
      <c r="C19" s="101" t="s">
        <v>163</v>
      </c>
      <c r="D19" s="101" t="s">
        <v>163</v>
      </c>
      <c r="E19" s="101" t="s">
        <v>163</v>
      </c>
      <c r="F19" s="101" t="s">
        <v>163</v>
      </c>
      <c r="G19" s="101" t="s">
        <v>163</v>
      </c>
      <c r="H19" s="101" t="s">
        <v>163</v>
      </c>
      <c r="I19" s="101" t="s">
        <v>163</v>
      </c>
      <c r="J19" s="101" t="s">
        <v>163</v>
      </c>
      <c r="K19" s="111">
        <v>25744</v>
      </c>
    </row>
    <row r="20" spans="1:11" ht="12.75">
      <c r="A20" s="76" t="s">
        <v>87</v>
      </c>
      <c r="B20" s="101" t="s">
        <v>163</v>
      </c>
      <c r="C20" s="101" t="s">
        <v>163</v>
      </c>
      <c r="D20" s="101" t="s">
        <v>163</v>
      </c>
      <c r="E20" s="101" t="s">
        <v>163</v>
      </c>
      <c r="F20" s="101" t="s">
        <v>163</v>
      </c>
      <c r="G20" s="101" t="s">
        <v>163</v>
      </c>
      <c r="H20" s="101" t="s">
        <v>163</v>
      </c>
      <c r="I20" s="101" t="s">
        <v>163</v>
      </c>
      <c r="J20" s="101" t="s">
        <v>164</v>
      </c>
      <c r="K20" s="111">
        <v>1145</v>
      </c>
    </row>
    <row r="21" spans="1:11" ht="12.75">
      <c r="A21" s="76" t="s">
        <v>88</v>
      </c>
      <c r="B21" s="101" t="s">
        <v>163</v>
      </c>
      <c r="C21" s="101" t="s">
        <v>163</v>
      </c>
      <c r="D21" s="101" t="s">
        <v>163</v>
      </c>
      <c r="E21" s="101" t="s">
        <v>163</v>
      </c>
      <c r="F21" s="101" t="s">
        <v>163</v>
      </c>
      <c r="G21" s="101" t="s">
        <v>163</v>
      </c>
      <c r="H21" s="101" t="s">
        <v>163</v>
      </c>
      <c r="I21" s="101" t="s">
        <v>163</v>
      </c>
      <c r="J21" s="101" t="s">
        <v>164</v>
      </c>
      <c r="K21" s="111">
        <v>9335</v>
      </c>
    </row>
    <row r="22" spans="1:11" ht="12.75">
      <c r="A22" s="76" t="s">
        <v>89</v>
      </c>
      <c r="B22" s="193" t="s">
        <v>165</v>
      </c>
      <c r="C22" s="193" t="s">
        <v>163</v>
      </c>
      <c r="D22" s="193" t="s">
        <v>164</v>
      </c>
      <c r="E22" s="193" t="s">
        <v>163</v>
      </c>
      <c r="F22" s="193" t="s">
        <v>163</v>
      </c>
      <c r="G22" s="193" t="s">
        <v>164</v>
      </c>
      <c r="H22" s="193" t="s">
        <v>163</v>
      </c>
      <c r="I22" s="193" t="s">
        <v>163</v>
      </c>
      <c r="J22" s="193" t="s">
        <v>164</v>
      </c>
      <c r="K22" s="208">
        <v>8459</v>
      </c>
    </row>
    <row r="23" spans="1:11" ht="12.75">
      <c r="A23" s="76" t="s">
        <v>90</v>
      </c>
      <c r="B23" s="101" t="s">
        <v>163</v>
      </c>
      <c r="C23" s="101" t="s">
        <v>163</v>
      </c>
      <c r="D23" s="101" t="s">
        <v>163</v>
      </c>
      <c r="E23" s="101" t="s">
        <v>163</v>
      </c>
      <c r="F23" s="101" t="s">
        <v>163</v>
      </c>
      <c r="G23" s="101" t="s">
        <v>163</v>
      </c>
      <c r="H23" s="101" t="s">
        <v>163</v>
      </c>
      <c r="I23" s="101" t="s">
        <v>163</v>
      </c>
      <c r="J23" s="101" t="s">
        <v>164</v>
      </c>
      <c r="K23" s="111">
        <v>262880</v>
      </c>
    </row>
    <row r="24" spans="1:11" ht="12.75">
      <c r="A24" s="76" t="s">
        <v>91</v>
      </c>
      <c r="B24" s="101" t="s">
        <v>163</v>
      </c>
      <c r="C24" s="101" t="s">
        <v>163</v>
      </c>
      <c r="D24" s="101" t="s">
        <v>163</v>
      </c>
      <c r="E24" s="101" t="s">
        <v>163</v>
      </c>
      <c r="F24" s="101" t="s">
        <v>163</v>
      </c>
      <c r="G24" s="101" t="s">
        <v>163</v>
      </c>
      <c r="H24" s="101" t="s">
        <v>163</v>
      </c>
      <c r="I24" s="101" t="s">
        <v>163</v>
      </c>
      <c r="J24" s="101" t="s">
        <v>164</v>
      </c>
      <c r="K24" s="111">
        <v>29298</v>
      </c>
    </row>
    <row r="25" spans="1:11" ht="12.75">
      <c r="A25" s="76" t="s">
        <v>92</v>
      </c>
      <c r="B25" s="101" t="s">
        <v>164</v>
      </c>
      <c r="C25" s="101" t="s">
        <v>163</v>
      </c>
      <c r="D25" s="101" t="s">
        <v>163</v>
      </c>
      <c r="E25" s="101" t="s">
        <v>163</v>
      </c>
      <c r="F25" s="101" t="s">
        <v>163</v>
      </c>
      <c r="G25" s="101" t="s">
        <v>163</v>
      </c>
      <c r="H25" s="101" t="s">
        <v>163</v>
      </c>
      <c r="I25" s="101" t="s">
        <v>163</v>
      </c>
      <c r="J25" s="101" t="s">
        <v>164</v>
      </c>
      <c r="K25" s="111">
        <v>46458</v>
      </c>
    </row>
    <row r="26" spans="1:11" ht="12.75">
      <c r="A26" s="76" t="s">
        <v>93</v>
      </c>
      <c r="B26" s="101" t="s">
        <v>165</v>
      </c>
      <c r="C26" s="101" t="s">
        <v>163</v>
      </c>
      <c r="D26" s="101" t="s">
        <v>163</v>
      </c>
      <c r="E26" s="101" t="s">
        <v>163</v>
      </c>
      <c r="F26" s="101" t="s">
        <v>163</v>
      </c>
      <c r="G26" s="101" t="s">
        <v>163</v>
      </c>
      <c r="H26" s="101" t="s">
        <v>163</v>
      </c>
      <c r="I26" s="101" t="s">
        <v>163</v>
      </c>
      <c r="J26" s="101" t="s">
        <v>164</v>
      </c>
      <c r="K26" s="111">
        <v>123904</v>
      </c>
    </row>
    <row r="27" spans="1:11" ht="12.75">
      <c r="A27" s="76" t="s">
        <v>94</v>
      </c>
      <c r="B27" s="101" t="s">
        <v>165</v>
      </c>
      <c r="C27" s="101" t="s">
        <v>163</v>
      </c>
      <c r="D27" s="101" t="s">
        <v>163</v>
      </c>
      <c r="E27" s="101" t="s">
        <v>163</v>
      </c>
      <c r="F27" s="101" t="s">
        <v>163</v>
      </c>
      <c r="G27" s="101" t="s">
        <v>163</v>
      </c>
      <c r="H27" s="101" t="s">
        <v>163</v>
      </c>
      <c r="I27" s="101" t="s">
        <v>163</v>
      </c>
      <c r="J27" s="101"/>
      <c r="K27" s="209">
        <v>17815</v>
      </c>
    </row>
    <row r="28" spans="1:11" ht="12.75">
      <c r="A28" s="76" t="s">
        <v>95</v>
      </c>
      <c r="B28" s="101" t="s">
        <v>165</v>
      </c>
      <c r="C28" s="101" t="s">
        <v>163</v>
      </c>
      <c r="D28" s="101" t="s">
        <v>163</v>
      </c>
      <c r="E28" s="101" t="s">
        <v>163</v>
      </c>
      <c r="F28" s="101" t="s">
        <v>163</v>
      </c>
      <c r="G28" s="101" t="s">
        <v>163</v>
      </c>
      <c r="H28" s="101"/>
      <c r="I28" s="101" t="s">
        <v>163</v>
      </c>
      <c r="J28" s="101" t="s">
        <v>164</v>
      </c>
      <c r="K28" s="111">
        <v>65940</v>
      </c>
    </row>
    <row r="29" spans="1:11" ht="12.75">
      <c r="A29" s="76" t="s">
        <v>96</v>
      </c>
      <c r="B29" s="101" t="s">
        <v>163</v>
      </c>
      <c r="C29" s="101" t="s">
        <v>163</v>
      </c>
      <c r="D29" s="101" t="s">
        <v>163</v>
      </c>
      <c r="E29" s="101" t="s">
        <v>163</v>
      </c>
      <c r="F29" s="101" t="s">
        <v>163</v>
      </c>
      <c r="G29" s="101" t="s">
        <v>163</v>
      </c>
      <c r="H29" s="101" t="s">
        <v>163</v>
      </c>
      <c r="I29" s="101" t="s">
        <v>163</v>
      </c>
      <c r="J29" s="101"/>
      <c r="K29" s="111">
        <v>7000</v>
      </c>
    </row>
    <row r="30" spans="1:11" ht="12.75">
      <c r="A30" s="76" t="s">
        <v>97</v>
      </c>
      <c r="B30" s="101" t="s">
        <v>165</v>
      </c>
      <c r="C30" s="101" t="s">
        <v>163</v>
      </c>
      <c r="D30" s="101" t="s">
        <v>163</v>
      </c>
      <c r="E30" s="101" t="s">
        <v>163</v>
      </c>
      <c r="F30" s="101" t="s">
        <v>163</v>
      </c>
      <c r="G30" s="101" t="s">
        <v>163</v>
      </c>
      <c r="H30" s="101" t="s">
        <v>163</v>
      </c>
      <c r="I30" s="101" t="s">
        <v>163</v>
      </c>
      <c r="J30" s="101" t="s">
        <v>163</v>
      </c>
      <c r="K30" s="111">
        <v>251548</v>
      </c>
    </row>
    <row r="31" spans="1:11" ht="12.75">
      <c r="A31" s="76" t="s">
        <v>98</v>
      </c>
      <c r="B31" s="101" t="s">
        <v>163</v>
      </c>
      <c r="C31" s="101" t="s">
        <v>163</v>
      </c>
      <c r="D31" s="101" t="s">
        <v>163</v>
      </c>
      <c r="E31" s="101" t="s">
        <v>163</v>
      </c>
      <c r="F31" s="101" t="s">
        <v>163</v>
      </c>
      <c r="G31" s="101" t="s">
        <v>163</v>
      </c>
      <c r="H31" s="101" t="s">
        <v>163</v>
      </c>
      <c r="I31" s="101" t="s">
        <v>163</v>
      </c>
      <c r="J31" s="101" t="s">
        <v>164</v>
      </c>
      <c r="K31" s="111">
        <v>81994</v>
      </c>
    </row>
    <row r="32" spans="1:11" ht="12.75">
      <c r="A32" s="76" t="s">
        <v>99</v>
      </c>
      <c r="B32" s="101" t="s">
        <v>165</v>
      </c>
      <c r="C32" s="101" t="s">
        <v>163</v>
      </c>
      <c r="D32" s="101" t="s">
        <v>163</v>
      </c>
      <c r="E32" s="101" t="s">
        <v>163</v>
      </c>
      <c r="F32" s="101" t="s">
        <v>163</v>
      </c>
      <c r="G32" s="101" t="s">
        <v>163</v>
      </c>
      <c r="H32" s="101" t="s">
        <v>163</v>
      </c>
      <c r="I32" s="101" t="s">
        <v>163</v>
      </c>
      <c r="J32" s="101" t="s">
        <v>164</v>
      </c>
      <c r="K32" s="111">
        <v>748836</v>
      </c>
    </row>
    <row r="33" spans="1:11" ht="12.75">
      <c r="A33" s="76" t="s">
        <v>100</v>
      </c>
      <c r="B33" s="101" t="s">
        <v>163</v>
      </c>
      <c r="C33" s="101" t="s">
        <v>163</v>
      </c>
      <c r="D33" s="101" t="s">
        <v>163</v>
      </c>
      <c r="E33" s="101" t="s">
        <v>163</v>
      </c>
      <c r="F33" s="101" t="s">
        <v>163</v>
      </c>
      <c r="G33" s="101" t="s">
        <v>163</v>
      </c>
      <c r="H33" s="101" t="s">
        <v>163</v>
      </c>
      <c r="I33" s="101" t="s">
        <v>163</v>
      </c>
      <c r="J33" s="101" t="s">
        <v>164</v>
      </c>
      <c r="K33" s="111">
        <v>1859277</v>
      </c>
    </row>
    <row r="34" spans="1:11" ht="12.75">
      <c r="A34" s="76" t="s">
        <v>101</v>
      </c>
      <c r="B34" s="101" t="s">
        <v>163</v>
      </c>
      <c r="C34" s="101" t="s">
        <v>163</v>
      </c>
      <c r="D34" s="101" t="s">
        <v>163</v>
      </c>
      <c r="E34" s="101" t="s">
        <v>163</v>
      </c>
      <c r="F34" s="101" t="s">
        <v>163</v>
      </c>
      <c r="G34" s="101" t="s">
        <v>163</v>
      </c>
      <c r="H34" s="101" t="s">
        <v>163</v>
      </c>
      <c r="I34" s="101" t="s">
        <v>164</v>
      </c>
      <c r="J34" s="101" t="s">
        <v>164</v>
      </c>
      <c r="K34" s="111">
        <v>20215</v>
      </c>
    </row>
    <row r="35" spans="1:11" ht="12.75">
      <c r="A35" s="76" t="s">
        <v>102</v>
      </c>
      <c r="B35" s="101" t="s">
        <v>163</v>
      </c>
      <c r="C35" s="101" t="s">
        <v>163</v>
      </c>
      <c r="D35" s="101" t="s">
        <v>163</v>
      </c>
      <c r="E35" s="101" t="s">
        <v>163</v>
      </c>
      <c r="F35" s="101" t="s">
        <v>163</v>
      </c>
      <c r="G35" s="101" t="s">
        <v>163</v>
      </c>
      <c r="H35" s="101" t="s">
        <v>163</v>
      </c>
      <c r="I35" s="101" t="s">
        <v>163</v>
      </c>
      <c r="J35" s="101" t="s">
        <v>164</v>
      </c>
      <c r="K35" s="111">
        <v>44999</v>
      </c>
    </row>
    <row r="36" spans="1:11" ht="12.75">
      <c r="A36" s="76" t="s">
        <v>103</v>
      </c>
      <c r="B36" s="101" t="s">
        <v>165</v>
      </c>
      <c r="C36" s="101" t="s">
        <v>163</v>
      </c>
      <c r="D36" s="101" t="s">
        <v>163</v>
      </c>
      <c r="E36" s="101" t="s">
        <v>163</v>
      </c>
      <c r="F36" s="101" t="s">
        <v>163</v>
      </c>
      <c r="G36" s="101" t="s">
        <v>163</v>
      </c>
      <c r="H36" s="101" t="s">
        <v>163</v>
      </c>
      <c r="I36" s="101" t="s">
        <v>163</v>
      </c>
      <c r="J36" s="101" t="s">
        <v>163</v>
      </c>
      <c r="K36" s="111">
        <v>498372</v>
      </c>
    </row>
    <row r="37" spans="1:11" ht="12.75">
      <c r="A37" s="76" t="s">
        <v>104</v>
      </c>
      <c r="B37" s="101" t="s">
        <v>165</v>
      </c>
      <c r="C37" s="101" t="s">
        <v>163</v>
      </c>
      <c r="D37" s="101" t="s">
        <v>163</v>
      </c>
      <c r="E37" s="101" t="s">
        <v>163</v>
      </c>
      <c r="F37" s="101" t="s">
        <v>163</v>
      </c>
      <c r="G37" s="101" t="s">
        <v>163</v>
      </c>
      <c r="H37" s="101" t="s">
        <v>163</v>
      </c>
      <c r="I37" s="101" t="s">
        <v>163</v>
      </c>
      <c r="J37" s="101" t="s">
        <v>164</v>
      </c>
      <c r="K37" s="111">
        <v>37209</v>
      </c>
    </row>
    <row r="38" spans="1:11" ht="12.75">
      <c r="A38" s="76" t="s">
        <v>105</v>
      </c>
      <c r="B38" s="101" t="s">
        <v>163</v>
      </c>
      <c r="C38" s="101" t="s">
        <v>163</v>
      </c>
      <c r="D38" s="101" t="s">
        <v>163</v>
      </c>
      <c r="E38" s="101" t="s">
        <v>163</v>
      </c>
      <c r="F38" s="101" t="s">
        <v>163</v>
      </c>
      <c r="G38" s="101" t="s">
        <v>163</v>
      </c>
      <c r="H38" s="101" t="s">
        <v>163</v>
      </c>
      <c r="I38" s="101" t="s">
        <v>163</v>
      </c>
      <c r="J38" s="101"/>
      <c r="K38" s="111">
        <v>10365</v>
      </c>
    </row>
    <row r="39" spans="1:11" ht="12.75">
      <c r="A39" s="76" t="s">
        <v>106</v>
      </c>
      <c r="B39" s="101" t="s">
        <v>163</v>
      </c>
      <c r="C39" s="101" t="s">
        <v>163</v>
      </c>
      <c r="D39" s="101" t="s">
        <v>163</v>
      </c>
      <c r="E39" s="101" t="s">
        <v>163</v>
      </c>
      <c r="F39" s="101" t="s">
        <v>163</v>
      </c>
      <c r="G39" s="101" t="s">
        <v>163</v>
      </c>
      <c r="H39" s="101" t="s">
        <v>163</v>
      </c>
      <c r="I39" s="101" t="s">
        <v>163</v>
      </c>
      <c r="J39" s="101" t="s">
        <v>164</v>
      </c>
      <c r="K39" s="111">
        <v>9147</v>
      </c>
    </row>
    <row r="40" spans="1:11" ht="12.75">
      <c r="A40" s="76" t="s">
        <v>107</v>
      </c>
      <c r="B40" s="101" t="s">
        <v>163</v>
      </c>
      <c r="C40" s="101" t="s">
        <v>163</v>
      </c>
      <c r="D40" s="101" t="s">
        <v>164</v>
      </c>
      <c r="E40" s="101" t="s">
        <v>163</v>
      </c>
      <c r="F40" s="101" t="s">
        <v>163</v>
      </c>
      <c r="G40" s="101" t="s">
        <v>163</v>
      </c>
      <c r="H40" s="101" t="s">
        <v>163</v>
      </c>
      <c r="I40" s="101" t="s">
        <v>163</v>
      </c>
      <c r="J40" s="101" t="s">
        <v>164</v>
      </c>
      <c r="K40" s="111">
        <v>104273</v>
      </c>
    </row>
    <row r="41" spans="1:11" ht="12.75">
      <c r="A41" s="76" t="s">
        <v>108</v>
      </c>
      <c r="B41" s="101" t="s">
        <v>165</v>
      </c>
      <c r="C41" s="101" t="s">
        <v>163</v>
      </c>
      <c r="D41" s="101" t="s">
        <v>163</v>
      </c>
      <c r="E41" s="101" t="s">
        <v>163</v>
      </c>
      <c r="F41" s="101" t="s">
        <v>163</v>
      </c>
      <c r="G41" s="101" t="s">
        <v>163</v>
      </c>
      <c r="H41" s="101" t="s">
        <v>163</v>
      </c>
      <c r="I41" s="101" t="s">
        <v>163</v>
      </c>
      <c r="J41" s="101" t="s">
        <v>163</v>
      </c>
      <c r="K41" s="111">
        <v>20248</v>
      </c>
    </row>
    <row r="42" spans="1:11" ht="12.75">
      <c r="A42" s="76" t="s">
        <v>109</v>
      </c>
      <c r="B42" s="101" t="s">
        <v>163</v>
      </c>
      <c r="C42" s="101" t="s">
        <v>163</v>
      </c>
      <c r="D42" s="101" t="s">
        <v>163</v>
      </c>
      <c r="E42" s="101" t="s">
        <v>163</v>
      </c>
      <c r="F42" s="101" t="s">
        <v>163</v>
      </c>
      <c r="G42" s="101" t="s">
        <v>163</v>
      </c>
      <c r="H42" s="101" t="s">
        <v>163</v>
      </c>
      <c r="I42" s="101" t="s">
        <v>163</v>
      </c>
      <c r="J42" s="101"/>
      <c r="K42" s="111">
        <v>1077737</v>
      </c>
    </row>
    <row r="43" spans="1:11" ht="12.75">
      <c r="A43" s="76" t="s">
        <v>110</v>
      </c>
      <c r="B43" s="101" t="s">
        <v>163</v>
      </c>
      <c r="C43" s="101" t="s">
        <v>163</v>
      </c>
      <c r="D43" s="101" t="s">
        <v>163</v>
      </c>
      <c r="E43" s="101" t="s">
        <v>163</v>
      </c>
      <c r="F43" s="101" t="s">
        <v>163</v>
      </c>
      <c r="G43" s="101" t="s">
        <v>163</v>
      </c>
      <c r="H43" s="101" t="s">
        <v>163</v>
      </c>
      <c r="I43" s="101" t="s">
        <v>163</v>
      </c>
      <c r="J43" s="101" t="s">
        <v>164</v>
      </c>
      <c r="K43" s="111">
        <v>274737</v>
      </c>
    </row>
    <row r="44" spans="1:11" ht="12.75">
      <c r="A44" s="76" t="s">
        <v>111</v>
      </c>
      <c r="B44" s="101" t="s">
        <v>164</v>
      </c>
      <c r="C44" s="101" t="s">
        <v>163</v>
      </c>
      <c r="D44" s="101" t="s">
        <v>163</v>
      </c>
      <c r="E44" s="101" t="s">
        <v>163</v>
      </c>
      <c r="F44" s="101" t="s">
        <v>163</v>
      </c>
      <c r="G44" s="101" t="s">
        <v>163</v>
      </c>
      <c r="H44" s="101" t="s">
        <v>163</v>
      </c>
      <c r="I44" s="101" t="s">
        <v>163</v>
      </c>
      <c r="J44" s="101"/>
      <c r="K44" s="111">
        <v>10707</v>
      </c>
    </row>
    <row r="45" spans="1:11" ht="12.75">
      <c r="A45" s="76" t="s">
        <v>139</v>
      </c>
      <c r="B45" s="193" t="s">
        <v>163</v>
      </c>
      <c r="C45" s="193" t="s">
        <v>163</v>
      </c>
      <c r="D45" s="193" t="s">
        <v>163</v>
      </c>
      <c r="E45" s="193" t="s">
        <v>163</v>
      </c>
      <c r="F45" s="193" t="s">
        <v>163</v>
      </c>
      <c r="G45" s="193" t="s">
        <v>163</v>
      </c>
      <c r="H45" s="193" t="s">
        <v>163</v>
      </c>
      <c r="I45" s="193" t="s">
        <v>163</v>
      </c>
      <c r="J45" s="193" t="s">
        <v>163</v>
      </c>
      <c r="K45" s="208">
        <v>312</v>
      </c>
    </row>
    <row r="46" spans="1:11" ht="12.75">
      <c r="A46" s="76" t="s">
        <v>112</v>
      </c>
      <c r="B46" s="101" t="s">
        <v>163</v>
      </c>
      <c r="C46" s="101" t="s">
        <v>163</v>
      </c>
      <c r="D46" s="101" t="s">
        <v>163</v>
      </c>
      <c r="E46" s="101" t="s">
        <v>163</v>
      </c>
      <c r="F46" s="101" t="s">
        <v>163</v>
      </c>
      <c r="G46" s="101" t="s">
        <v>163</v>
      </c>
      <c r="H46" s="101" t="s">
        <v>163</v>
      </c>
      <c r="I46" s="101" t="s">
        <v>163</v>
      </c>
      <c r="J46" s="101" t="s">
        <v>164</v>
      </c>
      <c r="K46" s="111">
        <v>124711</v>
      </c>
    </row>
    <row r="47" spans="1:11" ht="12.75">
      <c r="A47" s="76" t="s">
        <v>167</v>
      </c>
      <c r="B47" s="120" t="s">
        <v>163</v>
      </c>
      <c r="C47" s="120" t="s">
        <v>163</v>
      </c>
      <c r="D47" s="120" t="s">
        <v>163</v>
      </c>
      <c r="E47" s="120" t="s">
        <v>163</v>
      </c>
      <c r="F47" s="120" t="s">
        <v>163</v>
      </c>
      <c r="G47" s="120" t="s">
        <v>163</v>
      </c>
      <c r="H47" s="120" t="s">
        <v>163</v>
      </c>
      <c r="I47" s="120" t="s">
        <v>163</v>
      </c>
      <c r="J47" s="120" t="s">
        <v>164</v>
      </c>
      <c r="K47" s="66">
        <v>200380</v>
      </c>
    </row>
    <row r="48" spans="1:11" ht="12.75">
      <c r="A48" s="76" t="s">
        <v>113</v>
      </c>
      <c r="B48" s="101" t="s">
        <v>163</v>
      </c>
      <c r="C48" s="101" t="s">
        <v>163</v>
      </c>
      <c r="D48" s="101" t="s">
        <v>163</v>
      </c>
      <c r="E48" s="101" t="s">
        <v>163</v>
      </c>
      <c r="F48" s="101" t="s">
        <v>163</v>
      </c>
      <c r="G48" s="101" t="s">
        <v>163</v>
      </c>
      <c r="H48" s="101" t="s">
        <v>163</v>
      </c>
      <c r="I48" s="101" t="s">
        <v>163</v>
      </c>
      <c r="J48" s="101" t="s">
        <v>163</v>
      </c>
      <c r="K48" s="111">
        <v>163231</v>
      </c>
    </row>
    <row r="49" spans="1:11" ht="12.75">
      <c r="A49" s="76" t="s">
        <v>114</v>
      </c>
      <c r="B49" s="101" t="s">
        <v>165</v>
      </c>
      <c r="C49" s="101" t="s">
        <v>163</v>
      </c>
      <c r="D49" s="101" t="s">
        <v>163</v>
      </c>
      <c r="E49" s="101" t="s">
        <v>163</v>
      </c>
      <c r="F49" s="101" t="s">
        <v>163</v>
      </c>
      <c r="G49" s="101" t="s">
        <v>163</v>
      </c>
      <c r="H49" s="101" t="s">
        <v>163</v>
      </c>
      <c r="I49" s="101" t="s">
        <v>163</v>
      </c>
      <c r="J49" s="101" t="s">
        <v>164</v>
      </c>
      <c r="K49" s="111">
        <v>138432</v>
      </c>
    </row>
    <row r="50" spans="1:11" ht="12.75">
      <c r="A50" s="76" t="s">
        <v>115</v>
      </c>
      <c r="B50" s="101" t="s">
        <v>163</v>
      </c>
      <c r="C50" s="101" t="s">
        <v>163</v>
      </c>
      <c r="D50" s="101" t="s">
        <v>163</v>
      </c>
      <c r="E50" s="101" t="s">
        <v>163</v>
      </c>
      <c r="F50" s="101" t="s">
        <v>163</v>
      </c>
      <c r="G50" s="101" t="s">
        <v>163</v>
      </c>
      <c r="H50" s="101" t="s">
        <v>163</v>
      </c>
      <c r="I50" s="101" t="s">
        <v>163</v>
      </c>
      <c r="J50" s="101" t="s">
        <v>164</v>
      </c>
      <c r="K50" s="111">
        <v>12501</v>
      </c>
    </row>
    <row r="51" spans="1:11" ht="12.75">
      <c r="A51" s="76" t="s">
        <v>116</v>
      </c>
      <c r="B51" s="101" t="s">
        <v>163</v>
      </c>
      <c r="C51" s="101" t="s">
        <v>163</v>
      </c>
      <c r="D51" s="101" t="s">
        <v>163</v>
      </c>
      <c r="E51" s="101" t="s">
        <v>163</v>
      </c>
      <c r="F51" s="101" t="s">
        <v>163</v>
      </c>
      <c r="G51" s="101" t="s">
        <v>164</v>
      </c>
      <c r="H51" s="101" t="s">
        <v>164</v>
      </c>
      <c r="I51" s="101" t="s">
        <v>163</v>
      </c>
      <c r="J51" s="101" t="s">
        <v>164</v>
      </c>
      <c r="K51" s="111">
        <v>500</v>
      </c>
    </row>
    <row r="52" spans="1:11" ht="12.75">
      <c r="A52" s="76" t="s">
        <v>117</v>
      </c>
      <c r="B52" s="101" t="s">
        <v>165</v>
      </c>
      <c r="C52" s="101" t="s">
        <v>163</v>
      </c>
      <c r="D52" s="101" t="s">
        <v>163</v>
      </c>
      <c r="E52" s="101" t="s">
        <v>163</v>
      </c>
      <c r="F52" s="101" t="s">
        <v>163</v>
      </c>
      <c r="G52" s="101" t="s">
        <v>164</v>
      </c>
      <c r="H52" s="101" t="s">
        <v>163</v>
      </c>
      <c r="I52" s="101" t="s">
        <v>164</v>
      </c>
      <c r="J52" s="101" t="s">
        <v>164</v>
      </c>
      <c r="K52" s="111">
        <v>25227</v>
      </c>
    </row>
    <row r="53" spans="1:11" ht="12.75">
      <c r="A53" s="76" t="s">
        <v>118</v>
      </c>
      <c r="B53" s="101" t="s">
        <v>163</v>
      </c>
      <c r="C53" s="101" t="s">
        <v>163</v>
      </c>
      <c r="D53" s="101" t="s">
        <v>163</v>
      </c>
      <c r="E53" s="101" t="s">
        <v>163</v>
      </c>
      <c r="F53" s="101" t="s">
        <v>163</v>
      </c>
      <c r="G53" s="101" t="s">
        <v>163</v>
      </c>
      <c r="H53" s="101" t="s">
        <v>163</v>
      </c>
      <c r="I53" s="101" t="s">
        <v>163</v>
      </c>
      <c r="J53" s="101" t="s">
        <v>164</v>
      </c>
      <c r="K53" s="111">
        <v>296108</v>
      </c>
    </row>
    <row r="54" spans="1:11" ht="12.75">
      <c r="A54" s="76" t="s">
        <v>123</v>
      </c>
      <c r="B54" s="101" t="s">
        <v>163</v>
      </c>
      <c r="C54" s="101" t="s">
        <v>163</v>
      </c>
      <c r="D54" s="101" t="s">
        <v>163</v>
      </c>
      <c r="E54" s="101" t="s">
        <v>163</v>
      </c>
      <c r="F54" s="101" t="s">
        <v>164</v>
      </c>
      <c r="G54" s="101" t="s">
        <v>163</v>
      </c>
      <c r="H54" s="101" t="s">
        <v>164</v>
      </c>
      <c r="I54" s="101" t="s">
        <v>164</v>
      </c>
      <c r="J54" s="101" t="s">
        <v>163</v>
      </c>
      <c r="K54" s="111">
        <v>35005</v>
      </c>
    </row>
    <row r="55" spans="1:11" ht="12.75">
      <c r="A55" s="76" t="s">
        <v>124</v>
      </c>
      <c r="B55" s="101" t="s">
        <v>163</v>
      </c>
      <c r="C55" s="101" t="s">
        <v>163</v>
      </c>
      <c r="D55" s="101" t="s">
        <v>163</v>
      </c>
      <c r="E55" s="101" t="s">
        <v>163</v>
      </c>
      <c r="F55" s="101" t="s">
        <v>163</v>
      </c>
      <c r="G55" s="101" t="s">
        <v>163</v>
      </c>
      <c r="H55" s="101" t="s">
        <v>163</v>
      </c>
      <c r="I55" s="101" t="s">
        <v>163</v>
      </c>
      <c r="J55" s="101" t="s">
        <v>164</v>
      </c>
      <c r="K55" s="111">
        <v>115044</v>
      </c>
    </row>
    <row r="56" spans="1:11" ht="12.75">
      <c r="A56" s="76" t="s">
        <v>125</v>
      </c>
      <c r="B56" s="101" t="s">
        <v>165</v>
      </c>
      <c r="C56" s="101" t="s">
        <v>163</v>
      </c>
      <c r="D56" s="101" t="s">
        <v>163</v>
      </c>
      <c r="E56" s="101" t="s">
        <v>163</v>
      </c>
      <c r="F56" s="101" t="s">
        <v>163</v>
      </c>
      <c r="G56" s="101" t="s">
        <v>163</v>
      </c>
      <c r="H56" s="101" t="s">
        <v>163</v>
      </c>
      <c r="I56" s="101" t="s">
        <v>163</v>
      </c>
      <c r="J56" s="101" t="s">
        <v>164</v>
      </c>
      <c r="K56" s="111">
        <v>8317</v>
      </c>
    </row>
    <row r="57" spans="1:11" ht="12.75">
      <c r="A57" s="76" t="s">
        <v>126</v>
      </c>
      <c r="B57" s="101" t="s">
        <v>164</v>
      </c>
      <c r="C57" s="101" t="s">
        <v>163</v>
      </c>
      <c r="D57" s="101" t="s">
        <v>163</v>
      </c>
      <c r="E57" s="101" t="s">
        <v>163</v>
      </c>
      <c r="F57" s="101" t="s">
        <v>163</v>
      </c>
      <c r="G57" s="101" t="s">
        <v>163</v>
      </c>
      <c r="H57" s="101" t="s">
        <v>163</v>
      </c>
      <c r="I57" s="101" t="s">
        <v>163</v>
      </c>
      <c r="J57" s="101" t="s">
        <v>164</v>
      </c>
      <c r="K57" s="111">
        <v>8735</v>
      </c>
    </row>
    <row r="58" spans="1:11" ht="12.75">
      <c r="A58" s="76" t="s">
        <v>127</v>
      </c>
      <c r="B58" s="101" t="s">
        <v>163</v>
      </c>
      <c r="C58" s="101" t="s">
        <v>163</v>
      </c>
      <c r="D58" s="101" t="s">
        <v>163</v>
      </c>
      <c r="E58" s="101" t="s">
        <v>163</v>
      </c>
      <c r="F58" s="101" t="s">
        <v>163</v>
      </c>
      <c r="G58" s="101" t="s">
        <v>163</v>
      </c>
      <c r="H58" s="101" t="s">
        <v>163</v>
      </c>
      <c r="I58" s="101" t="s">
        <v>163</v>
      </c>
      <c r="J58" s="101" t="s">
        <v>164</v>
      </c>
      <c r="K58" s="99">
        <v>577</v>
      </c>
    </row>
    <row r="59" spans="1:11" ht="12.75">
      <c r="A59" s="76" t="s">
        <v>128</v>
      </c>
      <c r="B59" s="101" t="s">
        <v>163</v>
      </c>
      <c r="C59" s="101" t="s">
        <v>163</v>
      </c>
      <c r="D59" s="101" t="s">
        <v>163</v>
      </c>
      <c r="E59" s="101" t="s">
        <v>163</v>
      </c>
      <c r="F59" s="101" t="s">
        <v>163</v>
      </c>
      <c r="G59" s="101" t="s">
        <v>163</v>
      </c>
      <c r="H59" s="101" t="s">
        <v>163</v>
      </c>
      <c r="I59" s="101" t="s">
        <v>163</v>
      </c>
      <c r="J59" s="101"/>
      <c r="K59" s="111">
        <v>37465</v>
      </c>
    </row>
    <row r="60" spans="1:11" ht="12.75">
      <c r="A60" s="76" t="s">
        <v>129</v>
      </c>
      <c r="B60" s="101" t="s">
        <v>163</v>
      </c>
      <c r="C60" s="101" t="s">
        <v>163</v>
      </c>
      <c r="D60" s="101" t="s">
        <v>163</v>
      </c>
      <c r="E60" s="101" t="s">
        <v>163</v>
      </c>
      <c r="F60" s="101" t="s">
        <v>163</v>
      </c>
      <c r="G60" s="101" t="s">
        <v>163</v>
      </c>
      <c r="H60" s="101" t="s">
        <v>163</v>
      </c>
      <c r="I60" s="101" t="s">
        <v>164</v>
      </c>
      <c r="J60" s="101" t="s">
        <v>164</v>
      </c>
      <c r="K60" s="111">
        <v>22461</v>
      </c>
    </row>
    <row r="61" spans="1:11" ht="12.75">
      <c r="A61" s="76" t="s">
        <v>130</v>
      </c>
      <c r="B61" s="101" t="s">
        <v>163</v>
      </c>
      <c r="C61" s="101" t="s">
        <v>163</v>
      </c>
      <c r="D61" s="101" t="s">
        <v>163</v>
      </c>
      <c r="E61" s="101" t="s">
        <v>163</v>
      </c>
      <c r="F61" s="101" t="s">
        <v>163</v>
      </c>
      <c r="G61" s="101" t="s">
        <v>163</v>
      </c>
      <c r="H61" s="101" t="s">
        <v>163</v>
      </c>
      <c r="I61" s="101" t="s">
        <v>163</v>
      </c>
      <c r="J61" s="101" t="s">
        <v>163</v>
      </c>
      <c r="K61" s="111">
        <v>8316</v>
      </c>
    </row>
    <row r="62" spans="1:11" ht="12.75">
      <c r="A62" s="76" t="s">
        <v>131</v>
      </c>
      <c r="B62" s="101" t="s">
        <v>163</v>
      </c>
      <c r="C62" s="101" t="s">
        <v>163</v>
      </c>
      <c r="D62" s="101" t="s">
        <v>164</v>
      </c>
      <c r="E62" s="101" t="s">
        <v>163</v>
      </c>
      <c r="F62" s="101" t="s">
        <v>163</v>
      </c>
      <c r="G62" s="101" t="s">
        <v>163</v>
      </c>
      <c r="H62" s="101" t="s">
        <v>163</v>
      </c>
      <c r="I62" s="101" t="s">
        <v>163</v>
      </c>
      <c r="J62" s="101" t="s">
        <v>164</v>
      </c>
      <c r="K62" s="111">
        <v>53060</v>
      </c>
    </row>
    <row r="63" spans="1:11" ht="12.75">
      <c r="A63" s="76" t="s">
        <v>132</v>
      </c>
      <c r="B63" s="101" t="s">
        <v>165</v>
      </c>
      <c r="C63" s="101" t="s">
        <v>163</v>
      </c>
      <c r="D63" s="101" t="s">
        <v>163</v>
      </c>
      <c r="E63" s="101" t="s">
        <v>163</v>
      </c>
      <c r="F63" s="101" t="s">
        <v>163</v>
      </c>
      <c r="G63" s="101" t="s">
        <v>163</v>
      </c>
      <c r="H63" s="101" t="s">
        <v>163</v>
      </c>
      <c r="I63" s="101" t="s">
        <v>163</v>
      </c>
      <c r="J63" s="101" t="s">
        <v>164</v>
      </c>
      <c r="K63" s="111">
        <v>13093</v>
      </c>
    </row>
    <row r="64" spans="1:13" ht="12.75">
      <c r="A64" s="118" t="s">
        <v>166</v>
      </c>
      <c r="B64" s="119">
        <v>37</v>
      </c>
      <c r="C64" s="119">
        <v>56</v>
      </c>
      <c r="D64" s="119">
        <v>53</v>
      </c>
      <c r="E64" s="119">
        <v>56</v>
      </c>
      <c r="F64" s="119">
        <v>55</v>
      </c>
      <c r="G64" s="119">
        <v>53</v>
      </c>
      <c r="H64" s="119">
        <v>53</v>
      </c>
      <c r="I64" s="119">
        <v>50</v>
      </c>
      <c r="J64" s="119">
        <v>9</v>
      </c>
      <c r="K64" s="131">
        <v>11106662</v>
      </c>
      <c r="M64" s="2"/>
    </row>
    <row r="65" spans="1:13" ht="12.75">
      <c r="A65" s="16" t="s">
        <v>172</v>
      </c>
      <c r="B65" s="46"/>
      <c r="C65" s="46"/>
      <c r="D65" s="46"/>
      <c r="E65" s="46"/>
      <c r="F65" s="46"/>
      <c r="G65" s="46"/>
      <c r="H65" s="46"/>
      <c r="I65" s="46"/>
      <c r="J65" s="46"/>
      <c r="K65" s="72" t="s">
        <v>326</v>
      </c>
      <c r="M65" s="64"/>
    </row>
    <row r="66" spans="1:11" s="64" customFormat="1" ht="12.75">
      <c r="A66" s="164" t="s">
        <v>27</v>
      </c>
      <c r="B66" s="164"/>
      <c r="C66" s="164"/>
      <c r="D66" s="164"/>
      <c r="E66" s="164"/>
      <c r="F66" s="164"/>
      <c r="G66" s="164"/>
      <c r="H66" s="164"/>
      <c r="I66" s="165"/>
      <c r="J66" s="165"/>
      <c r="K66" s="210"/>
    </row>
    <row r="67" spans="1:11" ht="12.75">
      <c r="A67" s="166" t="s">
        <v>12</v>
      </c>
      <c r="B67" s="166"/>
      <c r="C67" s="166"/>
      <c r="D67" s="166"/>
      <c r="E67" s="166"/>
      <c r="F67" s="166"/>
      <c r="G67" s="166"/>
      <c r="H67" s="166"/>
      <c r="I67" s="167"/>
      <c r="J67" s="167"/>
      <c r="K67" s="211"/>
    </row>
    <row r="68" spans="1:11" ht="12.75">
      <c r="A68" s="166" t="s">
        <v>13</v>
      </c>
      <c r="B68" s="166"/>
      <c r="C68" s="166"/>
      <c r="D68" s="166"/>
      <c r="E68" s="166"/>
      <c r="F68" s="166"/>
      <c r="G68" s="166"/>
      <c r="H68" s="166"/>
      <c r="I68" s="167"/>
      <c r="J68" s="167"/>
      <c r="K68" s="211"/>
    </row>
    <row r="69" spans="1:11" ht="17.25" customHeight="1">
      <c r="A69" s="265" t="s">
        <v>0</v>
      </c>
      <c r="B69" s="266"/>
      <c r="C69" s="266"/>
      <c r="D69" s="266"/>
      <c r="E69" s="266"/>
      <c r="F69" s="266"/>
      <c r="G69" s="266"/>
      <c r="H69" s="266"/>
      <c r="I69" s="266"/>
      <c r="J69" s="266"/>
      <c r="K69" s="266"/>
    </row>
    <row r="70" spans="1:11" ht="12.75">
      <c r="A70" s="265" t="s">
        <v>327</v>
      </c>
      <c r="B70" s="266"/>
      <c r="C70" s="266"/>
      <c r="D70" s="266"/>
      <c r="E70" s="266"/>
      <c r="F70" s="266"/>
      <c r="G70" s="266"/>
      <c r="H70" s="266"/>
      <c r="I70" s="266"/>
      <c r="J70" s="266"/>
      <c r="K70" s="266"/>
    </row>
    <row r="71" spans="1:11" ht="12.75">
      <c r="A71" s="167"/>
      <c r="B71" s="168"/>
      <c r="C71" s="168"/>
      <c r="D71" s="168"/>
      <c r="E71" s="168"/>
      <c r="F71" s="168"/>
      <c r="G71" s="168"/>
      <c r="H71" s="168"/>
      <c r="I71" s="168"/>
      <c r="J71" s="168"/>
      <c r="K71" s="212"/>
    </row>
    <row r="72" spans="1:11" ht="12.75">
      <c r="A72" s="3"/>
      <c r="I72" s="3"/>
      <c r="J72" s="3"/>
      <c r="K72" s="213"/>
    </row>
    <row r="73" spans="1:11" ht="12.75">
      <c r="A73" s="3"/>
      <c r="I73" s="3"/>
      <c r="J73" s="3"/>
      <c r="K73" s="213"/>
    </row>
    <row r="74" spans="1:11" ht="12.75">
      <c r="A74" s="3"/>
      <c r="I74" s="3"/>
      <c r="J74" s="3"/>
      <c r="K74" s="213"/>
    </row>
    <row r="75" spans="1:11" ht="12.75">
      <c r="A75" s="3"/>
      <c r="I75" s="3"/>
      <c r="J75" s="3"/>
      <c r="K75" s="213"/>
    </row>
    <row r="76" spans="1:11" ht="12.75">
      <c r="A76" s="3"/>
      <c r="I76" s="3"/>
      <c r="J76" s="3"/>
      <c r="K76" s="213"/>
    </row>
  </sheetData>
  <sheetProtection/>
  <mergeCells count="17">
    <mergeCell ref="A70:K70"/>
    <mergeCell ref="G5:G7"/>
    <mergeCell ref="H5:H7"/>
    <mergeCell ref="A1:K1"/>
    <mergeCell ref="A2:K2"/>
    <mergeCell ref="A4:K4"/>
    <mergeCell ref="A5:A7"/>
    <mergeCell ref="B5:B7"/>
    <mergeCell ref="C5:C7"/>
    <mergeCell ref="D5:D7"/>
    <mergeCell ref="A3:K3"/>
    <mergeCell ref="J5:J7"/>
    <mergeCell ref="K5:K7"/>
    <mergeCell ref="A69:K69"/>
    <mergeCell ref="I5:I7"/>
    <mergeCell ref="E5:E7"/>
    <mergeCell ref="F5:F7"/>
  </mergeCells>
  <printOptions horizontalCentered="1" verticalCentered="1"/>
  <pageMargins left="0" right="0" top="0.5" bottom="0.5" header="0.5" footer="0.5"/>
  <pageSetup fitToHeight="1" fitToWidth="1" horizontalDpi="600" verticalDpi="600" orientation="portrait" pageOrder="overThenDown" scale="73"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M72"/>
  <sheetViews>
    <sheetView zoomScalePageLayoutView="0" workbookViewId="0" topLeftCell="A1">
      <selection activeCell="A1" sqref="A1:K1"/>
    </sheetView>
  </sheetViews>
  <sheetFormatPr defaultColWidth="9.140625" defaultRowHeight="12.75"/>
  <cols>
    <col min="1" max="1" width="22.7109375" style="0" customWidth="1"/>
    <col min="2" max="11" width="10.7109375" style="0" customWidth="1"/>
    <col min="12" max="12" width="2.28125" style="0" customWidth="1"/>
    <col min="13" max="13" width="45.7109375" style="0" customWidth="1"/>
  </cols>
  <sheetData>
    <row r="1" spans="1:11" ht="12.75">
      <c r="A1" s="234" t="s">
        <v>269</v>
      </c>
      <c r="B1" s="234"/>
      <c r="C1" s="234"/>
      <c r="D1" s="234"/>
      <c r="E1" s="234"/>
      <c r="F1" s="234"/>
      <c r="G1" s="234"/>
      <c r="H1" s="234"/>
      <c r="I1" s="234"/>
      <c r="J1" s="234"/>
      <c r="K1" s="234"/>
    </row>
    <row r="2" spans="1:11" ht="12.75">
      <c r="A2" s="234" t="s">
        <v>75</v>
      </c>
      <c r="B2" s="234"/>
      <c r="C2" s="234"/>
      <c r="D2" s="234"/>
      <c r="E2" s="234"/>
      <c r="F2" s="234"/>
      <c r="G2" s="234"/>
      <c r="H2" s="234"/>
      <c r="I2" s="234"/>
      <c r="J2" s="234"/>
      <c r="K2" s="234"/>
    </row>
    <row r="3" spans="1:11" ht="12.75">
      <c r="A3" s="234"/>
      <c r="B3" s="234"/>
      <c r="C3" s="234"/>
      <c r="D3" s="234"/>
      <c r="E3" s="234"/>
      <c r="F3" s="234"/>
      <c r="G3" s="234"/>
      <c r="H3" s="234"/>
      <c r="I3" s="234"/>
      <c r="J3" s="234"/>
      <c r="K3" s="234"/>
    </row>
    <row r="4" spans="1:11" ht="12.75">
      <c r="A4" s="234" t="s">
        <v>30</v>
      </c>
      <c r="B4" s="234"/>
      <c r="C4" s="234"/>
      <c r="D4" s="234"/>
      <c r="E4" s="234"/>
      <c r="F4" s="234"/>
      <c r="G4" s="234"/>
      <c r="H4" s="234"/>
      <c r="I4" s="234"/>
      <c r="J4" s="234"/>
      <c r="K4" s="234"/>
    </row>
    <row r="5" spans="1:11" ht="15.75" customHeight="1">
      <c r="A5" s="21"/>
      <c r="B5" s="22" t="s">
        <v>178</v>
      </c>
      <c r="C5" s="22" t="s">
        <v>179</v>
      </c>
      <c r="D5" s="22" t="s">
        <v>180</v>
      </c>
      <c r="E5" s="22" t="s">
        <v>181</v>
      </c>
      <c r="F5" s="22" t="s">
        <v>182</v>
      </c>
      <c r="G5" s="22" t="s">
        <v>183</v>
      </c>
      <c r="H5" s="22" t="s">
        <v>184</v>
      </c>
      <c r="I5" s="23"/>
      <c r="J5" s="22" t="s">
        <v>186</v>
      </c>
      <c r="K5" s="24"/>
    </row>
    <row r="6" spans="1:11" ht="12.75">
      <c r="A6" s="25" t="s">
        <v>135</v>
      </c>
      <c r="B6" s="26" t="s">
        <v>187</v>
      </c>
      <c r="C6" s="26" t="s">
        <v>188</v>
      </c>
      <c r="D6" s="26" t="s">
        <v>189</v>
      </c>
      <c r="E6" s="26" t="s">
        <v>190</v>
      </c>
      <c r="F6" s="26" t="s">
        <v>191</v>
      </c>
      <c r="G6" s="26" t="s">
        <v>192</v>
      </c>
      <c r="H6" s="26" t="s">
        <v>193</v>
      </c>
      <c r="I6" s="27" t="s">
        <v>185</v>
      </c>
      <c r="J6" s="26" t="s">
        <v>194</v>
      </c>
      <c r="K6" s="28" t="s">
        <v>133</v>
      </c>
    </row>
    <row r="7" spans="1:11" ht="12.75">
      <c r="A7" s="60" t="s">
        <v>76</v>
      </c>
      <c r="B7" s="141">
        <v>0.07048830940888862</v>
      </c>
      <c r="C7" s="141">
        <v>0.11913119789381307</v>
      </c>
      <c r="D7" s="141">
        <v>0.13119789381307592</v>
      </c>
      <c r="E7" s="141">
        <v>0.12771892434024948</v>
      </c>
      <c r="F7" s="141">
        <v>0.11442988779539899</v>
      </c>
      <c r="G7" s="141">
        <v>0.09035918009151883</v>
      </c>
      <c r="H7" s="141">
        <v>0.34495079295430325</v>
      </c>
      <c r="I7" s="141">
        <v>0.001692471635429073</v>
      </c>
      <c r="J7" s="141">
        <v>3.1342067322760606E-05</v>
      </c>
      <c r="K7" s="141">
        <v>1</v>
      </c>
    </row>
    <row r="8" spans="1:11" ht="12.75">
      <c r="A8" s="60" t="s">
        <v>77</v>
      </c>
      <c r="B8" s="141">
        <v>0.06732673267326733</v>
      </c>
      <c r="C8" s="141">
        <v>0.1190947666195191</v>
      </c>
      <c r="D8" s="141">
        <v>0.1352192362093352</v>
      </c>
      <c r="E8" s="141">
        <v>0.13295615275813297</v>
      </c>
      <c r="F8" s="141">
        <v>0.12786421499292785</v>
      </c>
      <c r="G8" s="141">
        <v>0.10155586987270156</v>
      </c>
      <c r="H8" s="141">
        <v>0.314002828854314</v>
      </c>
      <c r="I8" s="141">
        <v>0.0016973125884016972</v>
      </c>
      <c r="J8" s="141">
        <v>0</v>
      </c>
      <c r="K8" s="141">
        <v>1</v>
      </c>
    </row>
    <row r="9" spans="1:11" ht="12.75">
      <c r="A9" s="60" t="s">
        <v>78</v>
      </c>
      <c r="B9" s="151">
        <v>0.0427807486631016</v>
      </c>
      <c r="C9" s="151">
        <v>0.16711229946524064</v>
      </c>
      <c r="D9" s="151">
        <v>0.2072192513368984</v>
      </c>
      <c r="E9" s="151">
        <v>0.22593582887700533</v>
      </c>
      <c r="F9" s="151">
        <v>0.19786096256684493</v>
      </c>
      <c r="G9" s="151">
        <v>0.1443850267379679</v>
      </c>
      <c r="H9" s="151">
        <v>0.012032085561497326</v>
      </c>
      <c r="I9" s="151">
        <v>0</v>
      </c>
      <c r="J9" s="151">
        <v>0.00267379679144385</v>
      </c>
      <c r="K9" s="141">
        <v>1</v>
      </c>
    </row>
    <row r="10" spans="1:11" ht="12.75">
      <c r="A10" s="60" t="s">
        <v>79</v>
      </c>
      <c r="B10" s="141">
        <v>0.0656433295894172</v>
      </c>
      <c r="C10" s="141">
        <v>0.11468863097466617</v>
      </c>
      <c r="D10" s="141">
        <v>0.12850992137776113</v>
      </c>
      <c r="E10" s="141">
        <v>0.13446898789467115</v>
      </c>
      <c r="F10" s="141">
        <v>0.1294147011106951</v>
      </c>
      <c r="G10" s="141">
        <v>0.10211531261699738</v>
      </c>
      <c r="H10" s="141">
        <v>0.3245663297142144</v>
      </c>
      <c r="I10" s="141">
        <v>0.0005927867215774367</v>
      </c>
      <c r="J10" s="141">
        <v>0</v>
      </c>
      <c r="K10" s="141">
        <v>1</v>
      </c>
    </row>
    <row r="11" spans="1:11" ht="12.75">
      <c r="A11" s="60" t="s">
        <v>80</v>
      </c>
      <c r="B11" s="141">
        <v>0.11432147700010431</v>
      </c>
      <c r="C11" s="141">
        <v>0.2024616668405132</v>
      </c>
      <c r="D11" s="141">
        <v>0.21716908313340982</v>
      </c>
      <c r="E11" s="141">
        <v>0.20006258475018254</v>
      </c>
      <c r="F11" s="141">
        <v>0.1642849692291645</v>
      </c>
      <c r="G11" s="141">
        <v>0.08115155940335872</v>
      </c>
      <c r="H11" s="141">
        <v>0.020548659643266923</v>
      </c>
      <c r="I11" s="141">
        <v>0.00010430791697089809</v>
      </c>
      <c r="J11" s="141">
        <v>0</v>
      </c>
      <c r="K11" s="141">
        <v>1</v>
      </c>
    </row>
    <row r="12" spans="1:11" ht="12.75">
      <c r="A12" s="60" t="s">
        <v>138</v>
      </c>
      <c r="B12" s="141">
        <v>0.030616796530222937</v>
      </c>
      <c r="C12" s="141">
        <v>0.0642421251435459</v>
      </c>
      <c r="D12" s="141">
        <v>0.09044577524272306</v>
      </c>
      <c r="E12" s="141">
        <v>0.14761737545910958</v>
      </c>
      <c r="F12" s="141">
        <v>0.15958506932910685</v>
      </c>
      <c r="G12" s="141">
        <v>0.11451403190752323</v>
      </c>
      <c r="H12" s="141">
        <v>0.38936289350555675</v>
      </c>
      <c r="I12" s="141">
        <v>0.0033691763075725796</v>
      </c>
      <c r="J12" s="141">
        <v>0.00023726593715299855</v>
      </c>
      <c r="K12" s="141">
        <v>1</v>
      </c>
    </row>
    <row r="13" spans="1:11" ht="12.75">
      <c r="A13" s="60" t="s">
        <v>81</v>
      </c>
      <c r="B13" s="141">
        <v>0.06868569003924896</v>
      </c>
      <c r="C13" s="141">
        <v>0.1217248329266999</v>
      </c>
      <c r="D13" s="141">
        <v>0.13540893179166225</v>
      </c>
      <c r="E13" s="141">
        <v>0.14103108093773203</v>
      </c>
      <c r="F13" s="141">
        <v>0.13381775750503871</v>
      </c>
      <c r="G13" s="141">
        <v>0.10501750291715285</v>
      </c>
      <c r="H13" s="141">
        <v>0.29325342102471624</v>
      </c>
      <c r="I13" s="141">
        <v>0.0010607828577490189</v>
      </c>
      <c r="J13" s="141">
        <v>0</v>
      </c>
      <c r="K13" s="141">
        <v>1</v>
      </c>
    </row>
    <row r="14" spans="1:11" ht="12.75">
      <c r="A14" s="60" t="s">
        <v>82</v>
      </c>
      <c r="B14" s="141">
        <v>0.05752023860247124</v>
      </c>
      <c r="C14" s="141">
        <v>0.11546655304644227</v>
      </c>
      <c r="D14" s="141">
        <v>0.13357477631018322</v>
      </c>
      <c r="E14" s="141">
        <v>0.14145717937792926</v>
      </c>
      <c r="F14" s="141">
        <v>0.13847464848743077</v>
      </c>
      <c r="G14" s="141">
        <v>0.09000852151682999</v>
      </c>
      <c r="H14" s="141">
        <v>0.32030251384746483</v>
      </c>
      <c r="I14" s="141">
        <v>0.002876011930123562</v>
      </c>
      <c r="J14" s="141">
        <v>0</v>
      </c>
      <c r="K14" s="141">
        <v>1</v>
      </c>
    </row>
    <row r="15" spans="1:11" ht="12.75">
      <c r="A15" s="60" t="s">
        <v>83</v>
      </c>
      <c r="B15" s="141">
        <v>0.07473073736536869</v>
      </c>
      <c r="C15" s="141">
        <v>0.11830985915492957</v>
      </c>
      <c r="D15" s="141">
        <v>0.1251035625517813</v>
      </c>
      <c r="E15" s="141">
        <v>0.1287489643744822</v>
      </c>
      <c r="F15" s="141">
        <v>0.12444076222038111</v>
      </c>
      <c r="G15" s="141">
        <v>0.09428334714167357</v>
      </c>
      <c r="H15" s="141">
        <v>0.33173156586578295</v>
      </c>
      <c r="I15" s="141">
        <v>0.002651201325600663</v>
      </c>
      <c r="J15" s="141">
        <v>0</v>
      </c>
      <c r="K15" s="141">
        <v>1</v>
      </c>
    </row>
    <row r="16" spans="1:11" ht="12.75">
      <c r="A16" s="60" t="s">
        <v>84</v>
      </c>
      <c r="B16" s="141">
        <v>0.06464250734573947</v>
      </c>
      <c r="C16" s="141">
        <v>0.16454456415279137</v>
      </c>
      <c r="D16" s="141">
        <v>0.20666013712047013</v>
      </c>
      <c r="E16" s="141">
        <v>0.19686581782566112</v>
      </c>
      <c r="F16" s="141">
        <v>0.11410381978452498</v>
      </c>
      <c r="G16" s="141">
        <v>0.05533790401567091</v>
      </c>
      <c r="H16" s="141">
        <v>0.1929480901077375</v>
      </c>
      <c r="I16" s="141">
        <v>0.002448579823702253</v>
      </c>
      <c r="J16" s="141">
        <v>0.0019588638589618022</v>
      </c>
      <c r="K16" s="141">
        <v>1</v>
      </c>
    </row>
    <row r="17" spans="1:11" ht="12.75">
      <c r="A17" s="60" t="s">
        <v>85</v>
      </c>
      <c r="B17" s="141">
        <v>0.05584213705086189</v>
      </c>
      <c r="C17" s="141">
        <v>0.11894177170070991</v>
      </c>
      <c r="D17" s="141">
        <v>0.14174397766314517</v>
      </c>
      <c r="E17" s="141">
        <v>0.1473776968088793</v>
      </c>
      <c r="F17" s="141">
        <v>0.1393380132476559</v>
      </c>
      <c r="G17" s="141">
        <v>0.10549609402073287</v>
      </c>
      <c r="H17" s="141">
        <v>0.2905375300745552</v>
      </c>
      <c r="I17" s="141">
        <v>0.00041584570144258856</v>
      </c>
      <c r="J17" s="141">
        <v>0.0002871315557579778</v>
      </c>
      <c r="K17" s="141">
        <v>1</v>
      </c>
    </row>
    <row r="18" spans="1:11" ht="12.75">
      <c r="A18" s="60" t="s">
        <v>86</v>
      </c>
      <c r="B18" s="141">
        <v>0.08314352906320019</v>
      </c>
      <c r="C18" s="141">
        <v>0.12997426068922097</v>
      </c>
      <c r="D18" s="141">
        <v>0.13891820824768994</v>
      </c>
      <c r="E18" s="141">
        <v>0.1350110179064126</v>
      </c>
      <c r="F18" s="141">
        <v>0.11401218450826806</v>
      </c>
      <c r="G18" s="141">
        <v>0.08531007536618336</v>
      </c>
      <c r="H18" s="141">
        <v>0.31196415013980705</v>
      </c>
      <c r="I18" s="141">
        <v>0.0016665740792178212</v>
      </c>
      <c r="J18" s="141">
        <v>1.8517489769086902E-05</v>
      </c>
      <c r="K18" s="141">
        <v>1</v>
      </c>
    </row>
    <row r="19" spans="1:11" ht="12.75">
      <c r="A19" s="60" t="s">
        <v>87</v>
      </c>
      <c r="B19" s="151">
        <v>0.1062992125984252</v>
      </c>
      <c r="C19" s="151">
        <v>0.15551181102362205</v>
      </c>
      <c r="D19" s="151">
        <v>0.16535433070866143</v>
      </c>
      <c r="E19" s="151">
        <v>0.1673228346456693</v>
      </c>
      <c r="F19" s="151">
        <v>0.12401574803149606</v>
      </c>
      <c r="G19" s="151">
        <v>0.10236220472440945</v>
      </c>
      <c r="H19" s="151">
        <v>0.17913385826771652</v>
      </c>
      <c r="I19" s="151">
        <v>0</v>
      </c>
      <c r="J19" s="151">
        <v>0</v>
      </c>
      <c r="K19" s="141">
        <v>1</v>
      </c>
    </row>
    <row r="20" spans="1:11" ht="12.75">
      <c r="A20" s="60" t="s">
        <v>88</v>
      </c>
      <c r="B20" s="141">
        <v>0.0644664678148754</v>
      </c>
      <c r="C20" s="141">
        <v>0.11873376310978544</v>
      </c>
      <c r="D20" s="141">
        <v>0.13249302415087078</v>
      </c>
      <c r="E20" s="141">
        <v>0.15770229962474744</v>
      </c>
      <c r="F20" s="141">
        <v>0.18704897527181757</v>
      </c>
      <c r="G20" s="141">
        <v>0.0811122871163283</v>
      </c>
      <c r="H20" s="141">
        <v>0.2557490618685654</v>
      </c>
      <c r="I20" s="141">
        <v>0.002694121043009718</v>
      </c>
      <c r="J20" s="141">
        <v>0</v>
      </c>
      <c r="K20" s="141">
        <v>1</v>
      </c>
    </row>
    <row r="21" spans="1:11" ht="12.75">
      <c r="A21" s="60" t="s">
        <v>89</v>
      </c>
      <c r="B21" s="141">
        <v>0.07310015098137897</v>
      </c>
      <c r="C21" s="141">
        <v>0.11852038248616004</v>
      </c>
      <c r="D21" s="141">
        <v>0.12279818822345244</v>
      </c>
      <c r="E21" s="141">
        <v>0.13135379969803723</v>
      </c>
      <c r="F21" s="141">
        <v>0.12669854051333668</v>
      </c>
      <c r="G21" s="141">
        <v>0.10795168595873175</v>
      </c>
      <c r="H21" s="141">
        <v>0.3176899849018621</v>
      </c>
      <c r="I21" s="141">
        <v>0.001887267237040765</v>
      </c>
      <c r="J21" s="141">
        <v>0</v>
      </c>
      <c r="K21" s="141">
        <v>1</v>
      </c>
    </row>
    <row r="22" spans="1:11" ht="12.75">
      <c r="A22" s="60" t="s">
        <v>90</v>
      </c>
      <c r="B22" s="141">
        <v>0.06377558490234547</v>
      </c>
      <c r="C22" s="141">
        <v>0.10222248250417265</v>
      </c>
      <c r="D22" s="141">
        <v>0.10944042634183479</v>
      </c>
      <c r="E22" s="141">
        <v>0.11102163919065328</v>
      </c>
      <c r="F22" s="141">
        <v>0.10780065005417118</v>
      </c>
      <c r="G22" s="141">
        <v>0.09247166993645867</v>
      </c>
      <c r="H22" s="141">
        <v>0.40805540101314747</v>
      </c>
      <c r="I22" s="141">
        <v>0.005080378319814939</v>
      </c>
      <c r="J22" s="141">
        <v>0.00011712687769025797</v>
      </c>
      <c r="K22" s="141">
        <v>1</v>
      </c>
    </row>
    <row r="23" spans="1:11" ht="12.75">
      <c r="A23" s="60" t="s">
        <v>91</v>
      </c>
      <c r="B23" s="141">
        <v>0.05890001659934709</v>
      </c>
      <c r="C23" s="141">
        <v>0.11273723233552814</v>
      </c>
      <c r="D23" s="141">
        <v>0.13376307198583523</v>
      </c>
      <c r="E23" s="141">
        <v>0.13528467880263376</v>
      </c>
      <c r="F23" s="141">
        <v>0.13475903281137608</v>
      </c>
      <c r="G23" s="141">
        <v>0.1086427267194157</v>
      </c>
      <c r="H23" s="141">
        <v>0.3136999944668843</v>
      </c>
      <c r="I23" s="141">
        <v>0.0022132462789796934</v>
      </c>
      <c r="J23" s="141">
        <v>0</v>
      </c>
      <c r="K23" s="141">
        <v>1</v>
      </c>
    </row>
    <row r="24" spans="1:11" ht="12.75">
      <c r="A24" s="60" t="s">
        <v>92</v>
      </c>
      <c r="B24" s="141">
        <v>0.082488388827108</v>
      </c>
      <c r="C24" s="141">
        <v>0.12572774252632957</v>
      </c>
      <c r="D24" s="141">
        <v>0.12664355334598024</v>
      </c>
      <c r="E24" s="141">
        <v>0.12520442205795773</v>
      </c>
      <c r="F24" s="141">
        <v>0.11284097599267351</v>
      </c>
      <c r="G24" s="141">
        <v>0.09197357231634723</v>
      </c>
      <c r="H24" s="141">
        <v>0.3302152155426179</v>
      </c>
      <c r="I24" s="141">
        <v>0.0049715444495322825</v>
      </c>
      <c r="J24" s="141">
        <v>0</v>
      </c>
      <c r="K24" s="141">
        <v>1</v>
      </c>
    </row>
    <row r="25" spans="1:11" ht="12.75">
      <c r="A25" s="60" t="s">
        <v>93</v>
      </c>
      <c r="B25" s="141">
        <v>0.06863795110593714</v>
      </c>
      <c r="C25" s="141">
        <v>0.11352735739231665</v>
      </c>
      <c r="D25" s="141">
        <v>0.12768335273573922</v>
      </c>
      <c r="E25" s="141">
        <v>0.1308963911525029</v>
      </c>
      <c r="F25" s="141">
        <v>0.12572759022118743</v>
      </c>
      <c r="G25" s="141">
        <v>0.10132712456344586</v>
      </c>
      <c r="H25" s="141">
        <v>0.329685681024447</v>
      </c>
      <c r="I25" s="141">
        <v>0.002561117578579744</v>
      </c>
      <c r="J25" s="141">
        <v>0</v>
      </c>
      <c r="K25" s="141">
        <v>1</v>
      </c>
    </row>
    <row r="26" spans="1:11" ht="12.75">
      <c r="A26" s="60" t="s">
        <v>94</v>
      </c>
      <c r="B26" s="141">
        <v>0.07784143648177191</v>
      </c>
      <c r="C26" s="141">
        <v>0.12706846333578722</v>
      </c>
      <c r="D26" s="141">
        <v>0.13430208366674135</v>
      </c>
      <c r="E26" s="141">
        <v>0.1282847357808149</v>
      </c>
      <c r="F26" s="141">
        <v>0.11852254905098743</v>
      </c>
      <c r="G26" s="141">
        <v>0.09438914316806965</v>
      </c>
      <c r="H26" s="141">
        <v>0.3172870723041961</v>
      </c>
      <c r="I26" s="141">
        <v>0.0022725090420254138</v>
      </c>
      <c r="J26" s="141">
        <v>3.200716960599174E-05</v>
      </c>
      <c r="K26" s="141">
        <v>1</v>
      </c>
    </row>
    <row r="27" spans="1:11" ht="12.75">
      <c r="A27" s="60" t="s">
        <v>95</v>
      </c>
      <c r="B27" s="141">
        <v>0.09414438266701967</v>
      </c>
      <c r="C27" s="141">
        <v>0.16472509045980055</v>
      </c>
      <c r="D27" s="141">
        <v>0.16957903097696583</v>
      </c>
      <c r="E27" s="141">
        <v>0.15442149854381784</v>
      </c>
      <c r="F27" s="141">
        <v>0.1062351072279587</v>
      </c>
      <c r="G27" s="141">
        <v>0.06833024446209514</v>
      </c>
      <c r="H27" s="141">
        <v>0.24108640014120555</v>
      </c>
      <c r="I27" s="141">
        <v>0.0015003088871238196</v>
      </c>
      <c r="J27" s="141">
        <v>0</v>
      </c>
      <c r="K27" s="141">
        <v>1</v>
      </c>
    </row>
    <row r="28" spans="1:11" ht="12.75">
      <c r="A28" s="60" t="s">
        <v>96</v>
      </c>
      <c r="B28" s="141">
        <v>0.03747148908439231</v>
      </c>
      <c r="C28" s="141">
        <v>0.08080808080808081</v>
      </c>
      <c r="D28" s="141">
        <v>0.1176278918214402</v>
      </c>
      <c r="E28" s="141">
        <v>0.15053763440860216</v>
      </c>
      <c r="F28" s="141">
        <v>0.17073965461062235</v>
      </c>
      <c r="G28" s="141">
        <v>0.11274030628869339</v>
      </c>
      <c r="H28" s="141">
        <v>0.3255131964809384</v>
      </c>
      <c r="I28" s="141">
        <v>0.004887585532746823</v>
      </c>
      <c r="J28" s="141">
        <v>0</v>
      </c>
      <c r="K28" s="141">
        <v>1</v>
      </c>
    </row>
    <row r="29" spans="1:11" ht="12.75">
      <c r="A29" s="60" t="s">
        <v>97</v>
      </c>
      <c r="B29" s="141">
        <v>0.05872957365769751</v>
      </c>
      <c r="C29" s="141">
        <v>0.12315190236310768</v>
      </c>
      <c r="D29" s="141">
        <v>0.13506982839824713</v>
      </c>
      <c r="E29" s="141">
        <v>0.1286398820493918</v>
      </c>
      <c r="F29" s="141">
        <v>0.11414178646025311</v>
      </c>
      <c r="G29" s="141">
        <v>0.08879059671540321</v>
      </c>
      <c r="H29" s="141">
        <v>0.34762665356104355</v>
      </c>
      <c r="I29" s="141">
        <v>0.003849776794856043</v>
      </c>
      <c r="J29" s="141">
        <v>4.095507228570259E-05</v>
      </c>
      <c r="K29" s="141">
        <v>1</v>
      </c>
    </row>
    <row r="30" spans="1:11" ht="12.75">
      <c r="A30" s="60" t="s">
        <v>98</v>
      </c>
      <c r="B30" s="141">
        <v>0.05621673086077812</v>
      </c>
      <c r="C30" s="141">
        <v>0.11775652399705717</v>
      </c>
      <c r="D30" s="141">
        <v>0.12091573981910243</v>
      </c>
      <c r="E30" s="141">
        <v>0.15921582204526766</v>
      </c>
      <c r="F30" s="141">
        <v>0.11741030856450427</v>
      </c>
      <c r="G30" s="141">
        <v>0.0995802137880296</v>
      </c>
      <c r="H30" s="141">
        <v>0.32436058337300383</v>
      </c>
      <c r="I30" s="141">
        <v>0.0035919851127364003</v>
      </c>
      <c r="J30" s="141">
        <v>0.0009520924395204916</v>
      </c>
      <c r="K30" s="141">
        <v>1</v>
      </c>
    </row>
    <row r="31" spans="1:11" ht="12.75">
      <c r="A31" s="60" t="s">
        <v>99</v>
      </c>
      <c r="B31" s="141">
        <v>0.056045783879789125</v>
      </c>
      <c r="C31" s="141">
        <v>0.09607848665106707</v>
      </c>
      <c r="D31" s="141">
        <v>0.10432465958106622</v>
      </c>
      <c r="E31" s="141">
        <v>0.10455019593470723</v>
      </c>
      <c r="F31" s="141">
        <v>0.10050463759127175</v>
      </c>
      <c r="G31" s="141">
        <v>0.08908685968819599</v>
      </c>
      <c r="H31" s="141">
        <v>0.44219221335739056</v>
      </c>
      <c r="I31" s="141">
        <v>0.007231259338614643</v>
      </c>
      <c r="J31" s="141">
        <v>1.4096022102562656E-05</v>
      </c>
      <c r="K31" s="141">
        <v>1</v>
      </c>
    </row>
    <row r="32" spans="1:11" ht="12.75">
      <c r="A32" s="60" t="s">
        <v>100</v>
      </c>
      <c r="B32" s="141">
        <v>0.07169369805535383</v>
      </c>
      <c r="C32" s="141">
        <v>0.12966997498587912</v>
      </c>
      <c r="D32" s="141">
        <v>0.12515129508593562</v>
      </c>
      <c r="E32" s="141">
        <v>0.12418300653594772</v>
      </c>
      <c r="F32" s="141">
        <v>0.12143952231098201</v>
      </c>
      <c r="G32" s="141">
        <v>0.10421205519244735</v>
      </c>
      <c r="H32" s="141">
        <v>0.32284354070846444</v>
      </c>
      <c r="I32" s="141">
        <v>0.0008069071249899136</v>
      </c>
      <c r="J32" s="141">
        <v>0</v>
      </c>
      <c r="K32" s="141">
        <v>1</v>
      </c>
    </row>
    <row r="33" spans="1:11" ht="12.75">
      <c r="A33" s="60" t="s">
        <v>101</v>
      </c>
      <c r="B33" s="141">
        <v>0.04806934594168637</v>
      </c>
      <c r="C33" s="141">
        <v>0.11914893617021277</v>
      </c>
      <c r="D33" s="141">
        <v>0.13037825059101654</v>
      </c>
      <c r="E33" s="141">
        <v>0.12817178881008667</v>
      </c>
      <c r="F33" s="141">
        <v>0.11509062253743105</v>
      </c>
      <c r="G33" s="141">
        <v>0.09125295508274232</v>
      </c>
      <c r="H33" s="141">
        <v>0.3650906225374311</v>
      </c>
      <c r="I33" s="141">
        <v>0.0027580772261623326</v>
      </c>
      <c r="J33" s="141">
        <v>0</v>
      </c>
      <c r="K33" s="141">
        <v>1</v>
      </c>
    </row>
    <row r="34" spans="1:11" ht="12.75">
      <c r="A34" s="60" t="s">
        <v>102</v>
      </c>
      <c r="B34" s="141">
        <v>0.0855806963346414</v>
      </c>
      <c r="C34" s="141">
        <v>0.1315855389496535</v>
      </c>
      <c r="D34" s="141">
        <v>0.14199437811360663</v>
      </c>
      <c r="E34" s="141">
        <v>0.1385154880187025</v>
      </c>
      <c r="F34" s="141">
        <v>0.13061144972308034</v>
      </c>
      <c r="G34" s="141">
        <v>0.09484845954746597</v>
      </c>
      <c r="H34" s="141">
        <v>0.27263365895744623</v>
      </c>
      <c r="I34" s="141">
        <v>0.004174668113884946</v>
      </c>
      <c r="J34" s="141">
        <v>5.566224151846595E-05</v>
      </c>
      <c r="K34" s="141">
        <v>1</v>
      </c>
    </row>
    <row r="35" spans="1:11" ht="12.75">
      <c r="A35" s="60" t="s">
        <v>103</v>
      </c>
      <c r="B35" s="141">
        <v>0.08226448474126492</v>
      </c>
      <c r="C35" s="141">
        <v>0.12848297213622292</v>
      </c>
      <c r="D35" s="141">
        <v>0.14153029632905795</v>
      </c>
      <c r="E35" s="141">
        <v>0.145953118089341</v>
      </c>
      <c r="F35" s="141">
        <v>0.13644405130473242</v>
      </c>
      <c r="G35" s="141">
        <v>0.1059265811587793</v>
      </c>
      <c r="H35" s="141">
        <v>0.25785050862450243</v>
      </c>
      <c r="I35" s="141">
        <v>0.0013268465280849183</v>
      </c>
      <c r="J35" s="141">
        <v>0</v>
      </c>
      <c r="K35" s="141">
        <v>1</v>
      </c>
    </row>
    <row r="36" spans="1:11" ht="12.75">
      <c r="A36" s="60" t="s">
        <v>104</v>
      </c>
      <c r="B36" s="141">
        <v>0.09272596326971552</v>
      </c>
      <c r="C36" s="141">
        <v>0.13044652502700757</v>
      </c>
      <c r="D36" s="141">
        <v>0.13017644940583364</v>
      </c>
      <c r="E36" s="141">
        <v>0.12585523946705077</v>
      </c>
      <c r="F36" s="141">
        <v>0.11586244148361541</v>
      </c>
      <c r="G36" s="141">
        <v>0.09236586244148362</v>
      </c>
      <c r="H36" s="141">
        <v>0.30698595606769896</v>
      </c>
      <c r="I36" s="141">
        <v>0.005311487216420598</v>
      </c>
      <c r="J36" s="141">
        <v>0.0002700756211739287</v>
      </c>
      <c r="K36" s="141">
        <v>1</v>
      </c>
    </row>
    <row r="37" spans="1:11" ht="12.75">
      <c r="A37" s="60" t="s">
        <v>105</v>
      </c>
      <c r="B37" s="141">
        <v>0.06811731315042574</v>
      </c>
      <c r="C37" s="141">
        <v>0.11463260801009145</v>
      </c>
      <c r="D37" s="141">
        <v>0.12456638284452853</v>
      </c>
      <c r="E37" s="141">
        <v>0.12677388836329234</v>
      </c>
      <c r="F37" s="141">
        <v>0.12693156732891833</v>
      </c>
      <c r="G37" s="141">
        <v>0.10296436455376853</v>
      </c>
      <c r="H37" s="141">
        <v>0.33491012298959316</v>
      </c>
      <c r="I37" s="141">
        <v>0.000946073793755913</v>
      </c>
      <c r="J37" s="141">
        <v>0</v>
      </c>
      <c r="K37" s="141">
        <v>1</v>
      </c>
    </row>
    <row r="38" spans="1:11" ht="12.75">
      <c r="A38" s="60" t="s">
        <v>106</v>
      </c>
      <c r="B38" s="141">
        <v>0.05360636494065475</v>
      </c>
      <c r="C38" s="141">
        <v>0.11086474501108648</v>
      </c>
      <c r="D38" s="141">
        <v>0.1278205295421938</v>
      </c>
      <c r="E38" s="141">
        <v>0.13068997000130428</v>
      </c>
      <c r="F38" s="141">
        <v>0.13082039911308205</v>
      </c>
      <c r="G38" s="141">
        <v>0.11321246902308595</v>
      </c>
      <c r="H38" s="141">
        <v>0.33102908569192646</v>
      </c>
      <c r="I38" s="141">
        <v>0.0016955784531107344</v>
      </c>
      <c r="J38" s="141">
        <v>0.00013042911177774878</v>
      </c>
      <c r="K38" s="141">
        <v>1</v>
      </c>
    </row>
    <row r="39" spans="1:11" ht="12.75">
      <c r="A39" s="60" t="s">
        <v>107</v>
      </c>
      <c r="B39" s="141">
        <v>0.048723249706654745</v>
      </c>
      <c r="C39" s="141">
        <v>0.12253450298932782</v>
      </c>
      <c r="D39" s="141">
        <v>0.15723305581941108</v>
      </c>
      <c r="E39" s="141">
        <v>0.13912946303849807</v>
      </c>
      <c r="F39" s="141">
        <v>0.10222383639716154</v>
      </c>
      <c r="G39" s="141">
        <v>0.08261161088450578</v>
      </c>
      <c r="H39" s="141">
        <v>0.33952617757166004</v>
      </c>
      <c r="I39" s="141">
        <v>0.008018103592780913</v>
      </c>
      <c r="J39" s="141">
        <v>0</v>
      </c>
      <c r="K39" s="141">
        <v>1</v>
      </c>
    </row>
    <row r="40" spans="1:11" ht="12.75">
      <c r="A40" s="60" t="s">
        <v>108</v>
      </c>
      <c r="B40" s="141">
        <v>0.07270770134063999</v>
      </c>
      <c r="C40" s="141">
        <v>0.12486544671689989</v>
      </c>
      <c r="D40" s="141">
        <v>0.1323025736373422</v>
      </c>
      <c r="E40" s="141">
        <v>0.13748899109501908</v>
      </c>
      <c r="F40" s="141">
        <v>0.13078579117330463</v>
      </c>
      <c r="G40" s="141">
        <v>0.09912907329484294</v>
      </c>
      <c r="H40" s="141">
        <v>0.30071435561209514</v>
      </c>
      <c r="I40" s="141">
        <v>0.001663567863783149</v>
      </c>
      <c r="J40" s="141">
        <v>0.00029357079949114397</v>
      </c>
      <c r="K40" s="141">
        <v>1</v>
      </c>
    </row>
    <row r="41" spans="1:11" ht="12.75">
      <c r="A41" s="60" t="s">
        <v>109</v>
      </c>
      <c r="B41" s="141">
        <v>0.04917638364969023</v>
      </c>
      <c r="C41" s="141">
        <v>0.09381578834305748</v>
      </c>
      <c r="D41" s="141">
        <v>0.11148250943055758</v>
      </c>
      <c r="E41" s="141">
        <v>0.12868522130661555</v>
      </c>
      <c r="F41" s="141">
        <v>0.12126107392354159</v>
      </c>
      <c r="G41" s="141">
        <v>0.09811216993048455</v>
      </c>
      <c r="H41" s="141">
        <v>0.39365166656641776</v>
      </c>
      <c r="I41" s="141">
        <v>0.003815186849635237</v>
      </c>
      <c r="J41" s="141">
        <v>0</v>
      </c>
      <c r="K41" s="141">
        <v>1</v>
      </c>
    </row>
    <row r="42" spans="1:11" ht="12.75">
      <c r="A42" s="60" t="s">
        <v>110</v>
      </c>
      <c r="B42" s="141">
        <v>0.05613044418026586</v>
      </c>
      <c r="C42" s="141">
        <v>0.09718469685507403</v>
      </c>
      <c r="D42" s="141">
        <v>0.11257159840051875</v>
      </c>
      <c r="E42" s="141">
        <v>0.12009618502107425</v>
      </c>
      <c r="F42" s="141">
        <v>0.10931589754674159</v>
      </c>
      <c r="G42" s="141">
        <v>0.09853561007240895</v>
      </c>
      <c r="H42" s="141">
        <v>0.4015049173241111</v>
      </c>
      <c r="I42" s="141">
        <v>0.004660650599805469</v>
      </c>
      <c r="J42" s="141">
        <v>0</v>
      </c>
      <c r="K42" s="141">
        <v>1</v>
      </c>
    </row>
    <row r="43" spans="1:11" ht="12.75">
      <c r="A43" s="60" t="s">
        <v>111</v>
      </c>
      <c r="B43" s="141">
        <v>0.10245901639344263</v>
      </c>
      <c r="C43" s="141">
        <v>0.1485053037608486</v>
      </c>
      <c r="D43" s="141">
        <v>0.14633558341369335</v>
      </c>
      <c r="E43" s="141">
        <v>0.1359691417550627</v>
      </c>
      <c r="F43" s="141">
        <v>0.11885245901639344</v>
      </c>
      <c r="G43" s="141">
        <v>0.08461909353905496</v>
      </c>
      <c r="H43" s="141">
        <v>0.26060752169720347</v>
      </c>
      <c r="I43" s="141">
        <v>0.00313404050144648</v>
      </c>
      <c r="J43" s="141">
        <v>0</v>
      </c>
      <c r="K43" s="141">
        <v>1</v>
      </c>
    </row>
    <row r="44" spans="1:11" s="64" customFormat="1" ht="12.75">
      <c r="A44" s="71" t="s">
        <v>139</v>
      </c>
      <c r="B44" s="141">
        <v>0.06376811594202898</v>
      </c>
      <c r="C44" s="141">
        <v>0.13623188405797101</v>
      </c>
      <c r="D44" s="141">
        <v>0.11594202898550725</v>
      </c>
      <c r="E44" s="141">
        <v>0.11884057971014493</v>
      </c>
      <c r="F44" s="141">
        <v>0.09855072463768116</v>
      </c>
      <c r="G44" s="141">
        <v>0.0927536231884058</v>
      </c>
      <c r="H44" s="141">
        <v>0.3710144927536232</v>
      </c>
      <c r="I44" s="141">
        <v>0</v>
      </c>
      <c r="J44" s="141">
        <v>0</v>
      </c>
      <c r="K44" s="141">
        <v>1</v>
      </c>
    </row>
    <row r="45" spans="1:11" ht="12.75">
      <c r="A45" s="60" t="s">
        <v>112</v>
      </c>
      <c r="B45" s="141">
        <v>0.0721120913336793</v>
      </c>
      <c r="C45" s="141">
        <v>0.1250233523611832</v>
      </c>
      <c r="D45" s="141">
        <v>0.1401141670991178</v>
      </c>
      <c r="E45" s="141">
        <v>0.12149455111572392</v>
      </c>
      <c r="F45" s="141">
        <v>0.10667358588479502</v>
      </c>
      <c r="G45" s="141">
        <v>0.09077322262584328</v>
      </c>
      <c r="H45" s="141">
        <v>0.3415049299429164</v>
      </c>
      <c r="I45" s="141">
        <v>0.000934094447327452</v>
      </c>
      <c r="J45" s="141">
        <v>0.0013700051894135962</v>
      </c>
      <c r="K45" s="141">
        <v>1</v>
      </c>
    </row>
    <row r="46" spans="1:11" ht="12.75">
      <c r="A46" s="60" t="s">
        <v>167</v>
      </c>
      <c r="B46" s="151">
        <v>0.08016655886157827</v>
      </c>
      <c r="C46" s="151">
        <v>0.13316623544631306</v>
      </c>
      <c r="D46" s="151">
        <v>0.14278783958602845</v>
      </c>
      <c r="E46" s="151">
        <v>0.1388260025873221</v>
      </c>
      <c r="F46" s="151">
        <v>0.1203104786545925</v>
      </c>
      <c r="G46" s="151">
        <v>0.09799482535575679</v>
      </c>
      <c r="H46" s="151">
        <v>0.2843224450194049</v>
      </c>
      <c r="I46" s="151">
        <v>0.002304333764553687</v>
      </c>
      <c r="J46" s="151">
        <v>0.00012128072445019405</v>
      </c>
      <c r="K46" s="141">
        <v>1</v>
      </c>
    </row>
    <row r="47" spans="1:11" ht="12.75">
      <c r="A47" s="60" t="s">
        <v>113</v>
      </c>
      <c r="B47" s="141">
        <v>0.07124614707177455</v>
      </c>
      <c r="C47" s="141">
        <v>0.11673271686481726</v>
      </c>
      <c r="D47" s="141">
        <v>0.11761338617349186</v>
      </c>
      <c r="E47" s="141">
        <v>0.11541171290180537</v>
      </c>
      <c r="F47" s="141">
        <v>0.1130779392338177</v>
      </c>
      <c r="G47" s="141">
        <v>0.09973579920739763</v>
      </c>
      <c r="H47" s="141">
        <v>0.3618229854689564</v>
      </c>
      <c r="I47" s="141">
        <v>0.004315279612505504</v>
      </c>
      <c r="J47" s="141">
        <v>4.403346543372963E-05</v>
      </c>
      <c r="K47" s="141">
        <v>1</v>
      </c>
    </row>
    <row r="48" spans="1:11" ht="12.75">
      <c r="A48" s="60" t="s">
        <v>114</v>
      </c>
      <c r="B48" s="141">
        <v>0.051478618385832675</v>
      </c>
      <c r="C48" s="141">
        <v>0.10616929698708752</v>
      </c>
      <c r="D48" s="141">
        <v>0.1171438360564466</v>
      </c>
      <c r="E48" s="141">
        <v>0.12074134349771944</v>
      </c>
      <c r="F48" s="141">
        <v>0.11540932354011864</v>
      </c>
      <c r="G48" s="141">
        <v>0.09897428210454186</v>
      </c>
      <c r="H48" s="141">
        <v>0.3841195742949528</v>
      </c>
      <c r="I48" s="141">
        <v>0.005942311398531018</v>
      </c>
      <c r="J48" s="141">
        <v>1.0706867384740573E-05</v>
      </c>
      <c r="K48" s="141">
        <v>1</v>
      </c>
    </row>
    <row r="49" spans="1:13" ht="12.75">
      <c r="A49" s="60" t="s">
        <v>115</v>
      </c>
      <c r="B49" s="141">
        <v>0.04250132485426603</v>
      </c>
      <c r="C49" s="141">
        <v>0.0996290408055114</v>
      </c>
      <c r="D49" s="141">
        <v>0.13990461049284578</v>
      </c>
      <c r="E49" s="141">
        <v>0.1798622151563328</v>
      </c>
      <c r="F49" s="141">
        <v>0.17954425013248543</v>
      </c>
      <c r="G49" s="141">
        <v>0.074827768945416</v>
      </c>
      <c r="H49" s="141">
        <v>0.2594594594594595</v>
      </c>
      <c r="I49" s="141">
        <v>0.022469528351881294</v>
      </c>
      <c r="J49" s="141">
        <v>0.0019077901430842607</v>
      </c>
      <c r="K49" s="141">
        <v>1</v>
      </c>
      <c r="M49" s="132"/>
    </row>
    <row r="50" spans="1:11" ht="12.75">
      <c r="A50" s="60" t="s">
        <v>116</v>
      </c>
      <c r="B50" s="141">
        <v>0.045257903494176376</v>
      </c>
      <c r="C50" s="141">
        <v>0.09900166389351081</v>
      </c>
      <c r="D50" s="141">
        <v>0.11630615640599001</v>
      </c>
      <c r="E50" s="141">
        <v>0.11896838602329451</v>
      </c>
      <c r="F50" s="141">
        <v>0.11830282861896839</v>
      </c>
      <c r="G50" s="141">
        <v>0.10099833610648919</v>
      </c>
      <c r="H50" s="141">
        <v>0.39933444259567386</v>
      </c>
      <c r="I50" s="141">
        <v>0.0018302828618968385</v>
      </c>
      <c r="J50" s="141">
        <v>0</v>
      </c>
      <c r="K50" s="141">
        <v>1</v>
      </c>
    </row>
    <row r="51" spans="1:11" ht="12.75">
      <c r="A51" s="60" t="s">
        <v>117</v>
      </c>
      <c r="B51" s="141">
        <v>0.0856659778320496</v>
      </c>
      <c r="C51" s="141">
        <v>0.14695660341912456</v>
      </c>
      <c r="D51" s="141">
        <v>0.149727597219613</v>
      </c>
      <c r="E51" s="141">
        <v>0.1426357317302273</v>
      </c>
      <c r="F51" s="141">
        <v>0.11840127747510802</v>
      </c>
      <c r="G51" s="141">
        <v>0.08627653578808943</v>
      </c>
      <c r="H51" s="141">
        <v>0.2691621266203269</v>
      </c>
      <c r="I51" s="141">
        <v>0.0012211159120796543</v>
      </c>
      <c r="J51" s="141">
        <v>0</v>
      </c>
      <c r="K51" s="141">
        <v>1</v>
      </c>
    </row>
    <row r="52" spans="1:11" ht="12.75">
      <c r="A52" s="60" t="s">
        <v>118</v>
      </c>
      <c r="B52" s="141">
        <v>0.09293606945540647</v>
      </c>
      <c r="C52" s="141">
        <v>0.13161010260457776</v>
      </c>
      <c r="D52" s="141">
        <v>0.13575374901341752</v>
      </c>
      <c r="E52" s="141">
        <v>0.13812154696132597</v>
      </c>
      <c r="F52" s="141">
        <v>0.13614838200473559</v>
      </c>
      <c r="G52" s="141">
        <v>0.10299921073401737</v>
      </c>
      <c r="H52" s="141">
        <v>0.26085240726124703</v>
      </c>
      <c r="I52" s="141">
        <v>0.001775848460931334</v>
      </c>
      <c r="J52" s="141">
        <v>0.0001973164956590371</v>
      </c>
      <c r="K52" s="141">
        <v>1</v>
      </c>
    </row>
    <row r="53" spans="1:11" ht="12.75">
      <c r="A53" s="60" t="s">
        <v>123</v>
      </c>
      <c r="B53" s="141">
        <v>0.07500585617240571</v>
      </c>
      <c r="C53" s="141">
        <v>0.12815647692668072</v>
      </c>
      <c r="D53" s="141">
        <v>0.13925977980791754</v>
      </c>
      <c r="E53" s="141">
        <v>0.13239634574841883</v>
      </c>
      <c r="F53" s="141">
        <v>0.1144296088076833</v>
      </c>
      <c r="G53" s="141">
        <v>0.0896931365659405</v>
      </c>
      <c r="H53" s="141">
        <v>0.3191613961115015</v>
      </c>
      <c r="I53" s="141">
        <v>0.0018739751698289998</v>
      </c>
      <c r="J53" s="141">
        <v>0</v>
      </c>
      <c r="K53" s="141">
        <v>1</v>
      </c>
    </row>
    <row r="54" spans="1:11" ht="12.75">
      <c r="A54" s="60" t="s">
        <v>124</v>
      </c>
      <c r="B54" s="141">
        <v>0.06985660227046406</v>
      </c>
      <c r="C54" s="141">
        <v>0.1248423288853482</v>
      </c>
      <c r="D54" s="141">
        <v>0.13915720639978757</v>
      </c>
      <c r="E54" s="141">
        <v>0.13578802363407025</v>
      </c>
      <c r="F54" s="141">
        <v>0.11805417247560247</v>
      </c>
      <c r="G54" s="141">
        <v>0.09443669919670716</v>
      </c>
      <c r="H54" s="141">
        <v>0.3165704043019319</v>
      </c>
      <c r="I54" s="141">
        <v>0.001286264356369913</v>
      </c>
      <c r="J54" s="141">
        <v>0</v>
      </c>
      <c r="K54" s="141">
        <v>1</v>
      </c>
    </row>
    <row r="55" spans="1:11" ht="12.75">
      <c r="A55" s="60" t="s">
        <v>125</v>
      </c>
      <c r="B55" s="141">
        <v>0.06374119154388212</v>
      </c>
      <c r="C55" s="141">
        <v>0.10618193465727098</v>
      </c>
      <c r="D55" s="141">
        <v>0.11418962203715567</v>
      </c>
      <c r="E55" s="141">
        <v>0.12147661755285073</v>
      </c>
      <c r="F55" s="141">
        <v>0.12299807815502883</v>
      </c>
      <c r="G55" s="141">
        <v>0.11162716207559256</v>
      </c>
      <c r="H55" s="141">
        <v>0.35770339525944905</v>
      </c>
      <c r="I55" s="141">
        <v>0.002081998718770019</v>
      </c>
      <c r="J55" s="141">
        <v>0</v>
      </c>
      <c r="K55" s="141">
        <v>1</v>
      </c>
    </row>
    <row r="56" spans="1:11" ht="12.75">
      <c r="A56" s="60" t="s">
        <v>126</v>
      </c>
      <c r="B56" s="141">
        <v>0.05307976156684644</v>
      </c>
      <c r="C56" s="141">
        <v>0.10786261708770933</v>
      </c>
      <c r="D56" s="141">
        <v>0.12375816065852967</v>
      </c>
      <c r="E56" s="141">
        <v>0.1382344592676696</v>
      </c>
      <c r="F56" s="141">
        <v>0.13653136531365315</v>
      </c>
      <c r="G56" s="141">
        <v>0.1095657110417258</v>
      </c>
      <c r="H56" s="141">
        <v>0.32529094521714447</v>
      </c>
      <c r="I56" s="141">
        <v>0.005393130854385467</v>
      </c>
      <c r="J56" s="141">
        <v>0.0002838489923360772</v>
      </c>
      <c r="K56" s="141">
        <v>1</v>
      </c>
    </row>
    <row r="57" spans="1:11" ht="12.75">
      <c r="A57" s="60" t="s">
        <v>127</v>
      </c>
      <c r="B57" s="141">
        <v>0.029545454545454545</v>
      </c>
      <c r="C57" s="141">
        <v>0.07727272727272727</v>
      </c>
      <c r="D57" s="141">
        <v>0.15227272727272728</v>
      </c>
      <c r="E57" s="141">
        <v>0.17045454545454544</v>
      </c>
      <c r="F57" s="141">
        <v>0.18636363636363637</v>
      </c>
      <c r="G57" s="141">
        <v>0.09318181818181819</v>
      </c>
      <c r="H57" s="141">
        <v>0.2909090909090909</v>
      </c>
      <c r="I57" s="141">
        <v>0.0022727272727272726</v>
      </c>
      <c r="J57" s="141">
        <v>0</v>
      </c>
      <c r="K57" s="141">
        <v>1</v>
      </c>
    </row>
    <row r="58" spans="1:11" ht="12.75">
      <c r="A58" s="60" t="s">
        <v>128</v>
      </c>
      <c r="B58" s="141">
        <v>0.05798920547257437</v>
      </c>
      <c r="C58" s="141">
        <v>0.13359273670557717</v>
      </c>
      <c r="D58" s="141">
        <v>0.13660516296389272</v>
      </c>
      <c r="E58" s="141">
        <v>0.14451278189197106</v>
      </c>
      <c r="F58" s="141">
        <v>0.13376009371992803</v>
      </c>
      <c r="G58" s="141">
        <v>0.08953600267771222</v>
      </c>
      <c r="H58" s="141">
        <v>0.30299987448223925</v>
      </c>
      <c r="I58" s="141">
        <v>0.0009623028325174679</v>
      </c>
      <c r="J58" s="141">
        <v>0</v>
      </c>
      <c r="K58" s="141">
        <v>1</v>
      </c>
    </row>
    <row r="59" spans="1:11" ht="12.75">
      <c r="A59" s="60" t="s">
        <v>129</v>
      </c>
      <c r="B59" s="141">
        <v>0.06376386507756181</v>
      </c>
      <c r="C59" s="141">
        <v>0.12087662404726003</v>
      </c>
      <c r="D59" s="141">
        <v>0.12273562886001693</v>
      </c>
      <c r="E59" s="141">
        <v>0.12961394666721748</v>
      </c>
      <c r="F59" s="141">
        <v>0.12383037613864045</v>
      </c>
      <c r="G59" s="141">
        <v>0.10488918265755066</v>
      </c>
      <c r="H59" s="141">
        <v>0.33239006052093445</v>
      </c>
      <c r="I59" s="141">
        <v>0.0018796604217875363</v>
      </c>
      <c r="J59" s="141">
        <v>0</v>
      </c>
      <c r="K59" s="141">
        <v>1</v>
      </c>
    </row>
    <row r="60" spans="1:11" ht="12.75">
      <c r="A60" s="60" t="s">
        <v>130</v>
      </c>
      <c r="B60" s="141">
        <v>0.06252245777937478</v>
      </c>
      <c r="C60" s="141">
        <v>0.10959396334890406</v>
      </c>
      <c r="D60" s="141">
        <v>0.13043478260869565</v>
      </c>
      <c r="E60" s="141">
        <v>0.131632530842017</v>
      </c>
      <c r="F60" s="141">
        <v>0.1285183854353815</v>
      </c>
      <c r="G60" s="141">
        <v>0.09629895795903701</v>
      </c>
      <c r="H60" s="141">
        <v>0.3387232003832794</v>
      </c>
      <c r="I60" s="141">
        <v>0.002036171996646305</v>
      </c>
      <c r="J60" s="141">
        <v>0</v>
      </c>
      <c r="K60" s="141">
        <v>1</v>
      </c>
    </row>
    <row r="61" spans="1:11" ht="12.75">
      <c r="A61" s="60" t="s">
        <v>131</v>
      </c>
      <c r="B61" s="141">
        <v>0.07580247795194059</v>
      </c>
      <c r="C61" s="141">
        <v>0.11650658763880459</v>
      </c>
      <c r="D61" s="141">
        <v>0.12429035598243296</v>
      </c>
      <c r="E61" s="141">
        <v>0.12311207912307637</v>
      </c>
      <c r="F61" s="141">
        <v>0.11589959652943907</v>
      </c>
      <c r="G61" s="141">
        <v>0.09354804156103831</v>
      </c>
      <c r="H61" s="141">
        <v>0.3488770664476738</v>
      </c>
      <c r="I61" s="141">
        <v>0.0011425714999821473</v>
      </c>
      <c r="J61" s="141">
        <v>0.0008569286249866105</v>
      </c>
      <c r="K61" s="141">
        <v>1</v>
      </c>
    </row>
    <row r="62" spans="1:11" ht="12.75">
      <c r="A62" s="60" t="s">
        <v>132</v>
      </c>
      <c r="B62" s="141">
        <v>0.07351598173515982</v>
      </c>
      <c r="C62" s="141">
        <v>0.12214611872146118</v>
      </c>
      <c r="D62" s="141">
        <v>0.13835616438356163</v>
      </c>
      <c r="E62" s="141">
        <v>0.14589041095890412</v>
      </c>
      <c r="F62" s="141">
        <v>0.14908675799086757</v>
      </c>
      <c r="G62" s="141">
        <v>0.10205479452054794</v>
      </c>
      <c r="H62" s="141">
        <v>0.2680365296803653</v>
      </c>
      <c r="I62" s="141">
        <v>0.001141552511415525</v>
      </c>
      <c r="J62" s="141">
        <v>0</v>
      </c>
      <c r="K62" s="141">
        <v>1</v>
      </c>
    </row>
    <row r="63" spans="1:13" ht="12.75">
      <c r="A63" s="152" t="s">
        <v>173</v>
      </c>
      <c r="B63" s="150">
        <v>0.06304141559769817</v>
      </c>
      <c r="C63" s="150">
        <v>0.11435806439687997</v>
      </c>
      <c r="D63" s="150">
        <v>0.1275276329895383</v>
      </c>
      <c r="E63" s="150">
        <v>0.13264081426441413</v>
      </c>
      <c r="F63" s="150">
        <v>0.12262023585080034</v>
      </c>
      <c r="G63" s="150">
        <v>0.09642650302515003</v>
      </c>
      <c r="H63" s="150">
        <v>0.3401747316796668</v>
      </c>
      <c r="I63" s="150">
        <v>0.0030738235185390557</v>
      </c>
      <c r="J63" s="150">
        <v>0.00013677867731322316</v>
      </c>
      <c r="K63" s="194">
        <v>1</v>
      </c>
      <c r="M63" s="14"/>
    </row>
    <row r="64" spans="1:12" ht="12.75">
      <c r="A64" s="47" t="s">
        <v>177</v>
      </c>
      <c r="B64" s="48"/>
      <c r="C64" s="47"/>
      <c r="D64" s="47"/>
      <c r="E64" s="47"/>
      <c r="F64" s="47"/>
      <c r="G64" s="47"/>
      <c r="H64" s="47"/>
      <c r="J64" s="77"/>
      <c r="K64" s="74" t="s">
        <v>324</v>
      </c>
      <c r="L64" s="114"/>
    </row>
    <row r="65" spans="1:12" s="64" customFormat="1" ht="12.75">
      <c r="A65" s="269" t="s">
        <v>18</v>
      </c>
      <c r="B65" s="270"/>
      <c r="C65" s="270"/>
      <c r="D65" s="270"/>
      <c r="E65" s="270"/>
      <c r="F65" s="270"/>
      <c r="G65" s="270"/>
      <c r="H65" s="270"/>
      <c r="I65" s="270"/>
      <c r="J65" s="270"/>
      <c r="K65" s="181"/>
      <c r="L65" s="169"/>
    </row>
    <row r="66" spans="1:12" ht="51.75" customHeight="1">
      <c r="A66" s="271" t="s">
        <v>47</v>
      </c>
      <c r="B66" s="225"/>
      <c r="C66" s="225"/>
      <c r="D66" s="225"/>
      <c r="E66" s="225"/>
      <c r="F66" s="225"/>
      <c r="G66" s="225"/>
      <c r="H66" s="225"/>
      <c r="I66" s="225"/>
      <c r="J66" s="225"/>
      <c r="K66" s="225"/>
      <c r="L66" s="225"/>
    </row>
    <row r="67" spans="1:12" ht="46.5" customHeight="1">
      <c r="A67" s="271" t="s">
        <v>297</v>
      </c>
      <c r="B67" s="225"/>
      <c r="C67" s="225"/>
      <c r="D67" s="225"/>
      <c r="E67" s="225"/>
      <c r="F67" s="225"/>
      <c r="G67" s="225"/>
      <c r="H67" s="225"/>
      <c r="I67" s="225"/>
      <c r="J67" s="225"/>
      <c r="K67" s="225"/>
      <c r="L67" s="225"/>
    </row>
    <row r="68" spans="1:12" ht="26.25" customHeight="1">
      <c r="A68" s="271" t="s">
        <v>8</v>
      </c>
      <c r="B68" s="225"/>
      <c r="C68" s="225"/>
      <c r="D68" s="225"/>
      <c r="E68" s="225"/>
      <c r="F68" s="225"/>
      <c r="G68" s="225"/>
      <c r="H68" s="225"/>
      <c r="I68" s="225"/>
      <c r="J68" s="225"/>
      <c r="K68" s="225"/>
      <c r="L68" s="225"/>
    </row>
    <row r="69" spans="1:12" ht="23.25" customHeight="1">
      <c r="A69" s="272" t="s">
        <v>321</v>
      </c>
      <c r="B69" s="225"/>
      <c r="C69" s="225"/>
      <c r="D69" s="225"/>
      <c r="E69" s="225"/>
      <c r="F69" s="225"/>
      <c r="G69" s="225"/>
      <c r="H69" s="225"/>
      <c r="I69" s="225"/>
      <c r="J69" s="225"/>
      <c r="K69" s="225"/>
      <c r="L69" s="225"/>
    </row>
    <row r="70" spans="1:12" ht="45" customHeight="1">
      <c r="A70" s="272" t="s">
        <v>311</v>
      </c>
      <c r="B70" s="225"/>
      <c r="C70" s="225"/>
      <c r="D70" s="225"/>
      <c r="E70" s="225"/>
      <c r="F70" s="225"/>
      <c r="G70" s="225"/>
      <c r="H70" s="225"/>
      <c r="I70" s="225"/>
      <c r="J70" s="225"/>
      <c r="K70" s="225"/>
      <c r="L70" s="225"/>
    </row>
    <row r="71" spans="1:12" ht="12.75">
      <c r="A71" s="273" t="s">
        <v>14</v>
      </c>
      <c r="B71" s="274"/>
      <c r="C71" s="274"/>
      <c r="D71" s="274"/>
      <c r="E71" s="274"/>
      <c r="F71" s="274"/>
      <c r="G71" s="274"/>
      <c r="H71" s="274"/>
      <c r="I71" s="274"/>
      <c r="J71" s="274"/>
      <c r="K71" s="274"/>
      <c r="L71" s="170"/>
    </row>
    <row r="72" spans="1:12" ht="12.75" hidden="1">
      <c r="A72" s="268"/>
      <c r="B72" s="268"/>
      <c r="C72" s="13"/>
      <c r="D72" s="12"/>
      <c r="E72" s="12"/>
      <c r="F72" s="12"/>
      <c r="G72" s="10"/>
      <c r="H72" s="10"/>
      <c r="I72" s="10"/>
      <c r="J72" s="10"/>
      <c r="K72" s="10"/>
      <c r="L72" s="10"/>
    </row>
  </sheetData>
  <sheetProtection/>
  <mergeCells count="12">
    <mergeCell ref="A71:K71"/>
    <mergeCell ref="A69:L69"/>
    <mergeCell ref="A3:K3"/>
    <mergeCell ref="A2:K2"/>
    <mergeCell ref="A1:K1"/>
    <mergeCell ref="A72:B72"/>
    <mergeCell ref="A65:J65"/>
    <mergeCell ref="A4:K4"/>
    <mergeCell ref="A66:L66"/>
    <mergeCell ref="A67:L67"/>
    <mergeCell ref="A68:L68"/>
    <mergeCell ref="A70:L70"/>
  </mergeCells>
  <printOptions horizontalCentered="1" verticalCentered="1"/>
  <pageMargins left="0.5" right="0.5" top="0.5" bottom="0.5" header="0.5" footer="0.5"/>
  <pageSetup fitToHeight="1" fitToWidth="1" horizontalDpi="600" verticalDpi="600" orientation="portrait" pageOrder="overThenDown"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Child Care Bureau, Administration for Children and Families, Department of Health and Human Services, United States Federal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FFY 2008 CCDF Data Tables and Charts, FINAL Data, December 2010</dc:title>
  <dc:subject>FFY 2008 CCDF Data Tables and Charts, FINAL Data, December 2010</dc:subject>
  <dc:creator>Office of Child Care, Administration for Children and Families, Department of Health and Human Services, United States Federal Government</dc:creator>
  <cp:keywords/>
  <dc:description>FFY 2008 CCDF Data Tables and Charts, FINAL Data, December 2010</dc:description>
  <cp:lastModifiedBy>Department of Health and Human Services</cp:lastModifiedBy>
  <cp:lastPrinted>2010-09-30T21:11:22Z</cp:lastPrinted>
  <dcterms:created xsi:type="dcterms:W3CDTF">2005-07-11T16:45:37Z</dcterms:created>
  <dcterms:modified xsi:type="dcterms:W3CDTF">2014-04-09T20:17:00Z</dcterms:modified>
  <cp:category/>
  <cp:version/>
  <cp:contentType/>
  <cp:contentStatus/>
</cp:coreProperties>
</file>