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16844\Desktop\"/>
    </mc:Choice>
  </mc:AlternateContent>
  <xr:revisionPtr revIDLastSave="0" documentId="8_{218FC69B-9CFF-484C-AF85-17FA8C646EB5}" xr6:coauthVersionLast="47" xr6:coauthVersionMax="47" xr10:uidLastSave="{00000000-0000-0000-0000-000000000000}"/>
  <bookViews>
    <workbookView xWindow="-110" yWindow="-110" windowWidth="22780" windowHeight="14540" tabRatio="814" firstSheet="17" activeTab="21" xr2:uid="{00000000-000D-0000-FFFF-FFFF00000000}"/>
  </bookViews>
  <sheets>
    <sheet name="1. Children Served" sheetId="1" r:id="rId1"/>
    <sheet name="2. Types of Payments" sheetId="2" r:id="rId2"/>
    <sheet name="3. Care by Type" sheetId="3" r:id="rId3"/>
    <sheet name="4. Regulated vs Non-Regulated" sheetId="4" r:id="rId4"/>
    <sheet name="5. Relative Care" sheetId="5" r:id="rId5"/>
    <sheet name="6. Setting Detail" sheetId="6" r:id="rId6"/>
    <sheet name="7. Provider Summary" sheetId="27" r:id="rId7"/>
    <sheet name="8. Consumer Education" sheetId="9" r:id="rId8"/>
    <sheet name="9. Age of Children" sheetId="10" r:id="rId9"/>
    <sheet name="10. Reasons for Care" sheetId="11" r:id="rId10"/>
    <sheet name="11. Children by Racial Group" sheetId="12" r:id="rId11"/>
    <sheet name="12. Children by Latino" sheetId="13" r:id="rId12"/>
    <sheet name="12a. Children by Race &amp; Ethnic" sheetId="14" r:id="rId13"/>
    <sheet name="13. Care by Age &amp; Care Type" sheetId="15" r:id="rId14"/>
    <sheet name="14. Avg Hrs by Age &amp; Care Type" sheetId="16" r:id="rId15"/>
    <sheet name="15. Avg Sub by Age &amp; Care Type" sheetId="17" r:id="rId16"/>
    <sheet name="16. TANF Source Income" sheetId="18" r:id="rId17"/>
    <sheet name="17. Copayment as % Fam Income" sheetId="19" r:id="rId18"/>
    <sheet name="18. Head of Household" sheetId="20" r:id="rId19"/>
    <sheet name="19. Family Homeless Status" sheetId="21" r:id="rId20"/>
    <sheet name="20. Language Spoken at Home" sheetId="22" r:id="rId21"/>
    <sheet name="21. Children with Disability" sheetId="29" r:id="rId22"/>
  </sheets>
  <definedNames>
    <definedName name="_xlnm.Print_Area" localSheetId="1">'2. Types of Payments'!$A$1:$E$67</definedName>
    <definedName name="_xlnm.Print_Titles" localSheetId="0">'1. Children Served'!$1:$5</definedName>
    <definedName name="_xlnm.Print_Titles" localSheetId="9">'10. Reasons for Care'!$1:$5</definedName>
    <definedName name="_xlnm.Print_Titles" localSheetId="10">'11. Children by Racial Group'!$1:$5</definedName>
    <definedName name="_xlnm.Print_Titles" localSheetId="11">'12. Children by Latino'!$1:$5</definedName>
    <definedName name="_xlnm.Print_Titles" localSheetId="12">'12a. Children by Race &amp; Ethnic'!$1:$6</definedName>
    <definedName name="_xlnm.Print_Titles" localSheetId="16">'16. TANF Source Income'!$1:$5</definedName>
    <definedName name="_xlnm.Print_Titles" localSheetId="17">'17. Copayment as % Fam Income'!$1:$6</definedName>
    <definedName name="_xlnm.Print_Titles" localSheetId="18">'18. Head of Household'!$1:$5</definedName>
    <definedName name="_xlnm.Print_Titles" localSheetId="19">'19. Family Homeless Status'!$1:$7</definedName>
    <definedName name="_xlnm.Print_Titles" localSheetId="1">'2. Types of Payments'!$1:$5</definedName>
    <definedName name="_xlnm.Print_Titles" localSheetId="20">'20. Language Spoken at Home'!$1:$6</definedName>
    <definedName name="_xlnm.Print_Titles" localSheetId="21">'21. Children with Disability'!$1:$7</definedName>
    <definedName name="_xlnm.Print_Titles" localSheetId="2">'3. Care by Type'!$1:$5</definedName>
    <definedName name="_xlnm.Print_Titles" localSheetId="3">'4. Regulated vs Non-Regulated'!$1:$5</definedName>
    <definedName name="_xlnm.Print_Titles" localSheetId="4">'5. Relative Care'!$1:$5</definedName>
    <definedName name="_xlnm.Print_Titles" localSheetId="5">'6. Setting Detail'!$1:$7</definedName>
    <definedName name="_xlnm.Print_Titles" localSheetId="6">'7. Provider Summary'!$1:$7</definedName>
    <definedName name="_xlnm.Print_Titles" localSheetId="7">'8. Consumer Education'!$1:$6</definedName>
    <definedName name="_xlnm.Print_Titles" localSheetId="8">'9. Age of Children'!$1:$5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 i="14" l="1"/>
  <c r="P9" i="14"/>
  <c r="P10" i="14"/>
  <c r="P11" i="14"/>
  <c r="P12" i="14"/>
  <c r="P13" i="14"/>
  <c r="P14" i="14"/>
  <c r="P15" i="14"/>
  <c r="P16" i="14"/>
  <c r="P17" i="14"/>
  <c r="P18" i="14"/>
  <c r="P19" i="14"/>
  <c r="P20" i="14"/>
  <c r="P21" i="14"/>
  <c r="P22" i="14"/>
  <c r="P23" i="14"/>
  <c r="P24" i="14"/>
  <c r="P25" i="14"/>
  <c r="P26" i="14"/>
  <c r="P27" i="14"/>
  <c r="P28" i="14"/>
  <c r="P29" i="14"/>
  <c r="P30" i="14"/>
  <c r="P31" i="14"/>
  <c r="P32" i="14"/>
  <c r="P33" i="14"/>
  <c r="P34" i="14"/>
  <c r="P35" i="14"/>
  <c r="P36" i="14"/>
  <c r="P37" i="14"/>
  <c r="P38" i="14"/>
  <c r="P39" i="14"/>
  <c r="P40" i="14"/>
  <c r="P41" i="14"/>
  <c r="P42" i="14"/>
  <c r="P43" i="14"/>
  <c r="P44" i="14"/>
  <c r="P45" i="14"/>
  <c r="P46" i="14"/>
  <c r="P47" i="14"/>
  <c r="P48" i="14"/>
  <c r="P49" i="14"/>
  <c r="P50" i="14"/>
  <c r="P51" i="14"/>
  <c r="P52" i="14"/>
  <c r="P53" i="14"/>
  <c r="P54" i="14"/>
  <c r="P55" i="14"/>
  <c r="P56" i="14"/>
  <c r="P57" i="14"/>
  <c r="P58" i="14"/>
  <c r="P59" i="14"/>
  <c r="P60" i="14"/>
  <c r="P61" i="14"/>
  <c r="P62" i="14"/>
  <c r="P63" i="14"/>
  <c r="P7" i="14"/>
  <c r="F63" i="9"/>
  <c r="F56" i="20" l="1"/>
  <c r="F17" i="20"/>
  <c r="E56" i="18" l="1"/>
  <c r="E17" i="18"/>
  <c r="E56" i="13"/>
  <c r="E16" i="13"/>
  <c r="E17" i="13"/>
  <c r="I56" i="12"/>
  <c r="I17" i="12"/>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K56" i="10" l="1"/>
  <c r="K17" i="10"/>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G17" i="3"/>
  <c r="G56" i="3"/>
  <c r="I7" i="12" l="1"/>
  <c r="I9" i="12"/>
  <c r="I10" i="12"/>
  <c r="I11" i="12"/>
  <c r="I12" i="12"/>
  <c r="I13" i="12"/>
  <c r="I14" i="12"/>
  <c r="I15" i="12"/>
  <c r="I16" i="12"/>
  <c r="I18" i="12"/>
  <c r="I19" i="12"/>
  <c r="I20" i="12"/>
  <c r="I21" i="12"/>
  <c r="I22" i="12"/>
  <c r="I23" i="12"/>
  <c r="I24" i="12"/>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7" i="12"/>
  <c r="I58" i="12"/>
  <c r="I59" i="12"/>
  <c r="I60" i="12"/>
  <c r="I61" i="12"/>
  <c r="I62" i="12"/>
  <c r="I6" i="12"/>
  <c r="G7" i="11"/>
  <c r="G58" i="11"/>
  <c r="G59" i="11"/>
  <c r="G60" i="11"/>
  <c r="G61" i="11"/>
  <c r="G62" i="11"/>
  <c r="G6" i="11"/>
  <c r="K7" i="10"/>
  <c r="K9" i="10"/>
  <c r="K10" i="10"/>
  <c r="K11" i="10"/>
  <c r="K12" i="10"/>
  <c r="K13" i="10"/>
  <c r="K14" i="10"/>
  <c r="K15" i="10"/>
  <c r="K16"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7" i="10"/>
  <c r="K58" i="10"/>
  <c r="K59" i="10"/>
  <c r="K60" i="10"/>
  <c r="K61" i="10"/>
  <c r="K62" i="10"/>
  <c r="K6" i="10"/>
  <c r="G7" i="3"/>
  <c r="G9" i="3"/>
  <c r="G10" i="3"/>
  <c r="G11" i="3"/>
  <c r="G12" i="3"/>
  <c r="G13" i="3"/>
  <c r="G14" i="3"/>
  <c r="G15" i="3"/>
  <c r="G16"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7" i="3"/>
  <c r="G58" i="3"/>
  <c r="G59" i="3"/>
  <c r="G60" i="3"/>
  <c r="G61" i="3"/>
  <c r="G62" i="3"/>
  <c r="G6" i="3"/>
  <c r="E6" i="4" l="1"/>
  <c r="E7" i="4"/>
  <c r="E9" i="4"/>
  <c r="E10" i="4"/>
  <c r="E11" i="4"/>
  <c r="E12" i="4"/>
  <c r="E13" i="4"/>
  <c r="E14" i="4"/>
  <c r="E15" i="4"/>
  <c r="E16" i="4"/>
  <c r="E57" i="4"/>
  <c r="E58" i="4"/>
  <c r="E59" i="4"/>
  <c r="E60" i="4"/>
  <c r="E61" i="4"/>
  <c r="E62" i="4"/>
  <c r="E7" i="18"/>
  <c r="E9" i="18"/>
  <c r="E10" i="18"/>
  <c r="E11" i="18"/>
  <c r="E12" i="18"/>
  <c r="E13" i="18"/>
  <c r="E14" i="18"/>
  <c r="E15" i="18"/>
  <c r="E16"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7" i="18"/>
  <c r="E58" i="18"/>
  <c r="E59" i="18"/>
  <c r="E60" i="18"/>
  <c r="E61" i="18"/>
  <c r="E62" i="18"/>
  <c r="E6" i="18"/>
  <c r="F7" i="20"/>
  <c r="F9" i="20"/>
  <c r="F10" i="20"/>
  <c r="F11" i="20"/>
  <c r="F12" i="20"/>
  <c r="F13" i="20"/>
  <c r="F14" i="20"/>
  <c r="F15" i="20"/>
  <c r="F16" i="20"/>
  <c r="F18" i="20"/>
  <c r="F19" i="20"/>
  <c r="F20" i="20"/>
  <c r="F21" i="20"/>
  <c r="F22" i="20"/>
  <c r="F23" i="20"/>
  <c r="F24" i="20"/>
  <c r="F25" i="20"/>
  <c r="F26" i="20"/>
  <c r="F27" i="20"/>
  <c r="F28" i="20"/>
  <c r="F29" i="20"/>
  <c r="F30" i="20"/>
  <c r="F31" i="20"/>
  <c r="F32" i="20"/>
  <c r="F33" i="20"/>
  <c r="F34" i="20"/>
  <c r="F35" i="20"/>
  <c r="F36" i="20"/>
  <c r="F37" i="20"/>
  <c r="F38" i="20"/>
  <c r="F39" i="20"/>
  <c r="F40" i="20"/>
  <c r="F41" i="20"/>
  <c r="F42" i="20"/>
  <c r="F43" i="20"/>
  <c r="F44" i="20"/>
  <c r="F45" i="20"/>
  <c r="F46" i="20"/>
  <c r="F47" i="20"/>
  <c r="F48" i="20"/>
  <c r="F49" i="20"/>
  <c r="F50" i="20"/>
  <c r="F51" i="20"/>
  <c r="F52" i="20"/>
  <c r="F53" i="20"/>
  <c r="F54" i="20"/>
  <c r="F55" i="20"/>
  <c r="F57" i="20"/>
  <c r="F58" i="20"/>
  <c r="F59" i="20"/>
  <c r="F60" i="20"/>
  <c r="F61" i="20"/>
  <c r="F62" i="20"/>
  <c r="F6" i="20"/>
  <c r="E7" i="13" l="1"/>
  <c r="E9" i="13"/>
  <c r="E10" i="13"/>
  <c r="E11" i="13"/>
  <c r="E12" i="13"/>
  <c r="E13" i="13"/>
  <c r="E14" i="13"/>
  <c r="E15"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3" i="13"/>
  <c r="E54" i="13"/>
  <c r="E55" i="13"/>
  <c r="E57" i="13"/>
  <c r="E58" i="13"/>
  <c r="E59" i="13"/>
  <c r="E60" i="13"/>
  <c r="E61" i="13"/>
  <c r="E62" i="13"/>
  <c r="E6" i="13"/>
</calcChain>
</file>

<file path=xl/sharedStrings.xml><?xml version="1.0" encoding="utf-8"?>
<sst xmlns="http://schemas.openxmlformats.org/spreadsheetml/2006/main" count="1901" uniqueCount="354">
  <si>
    <t>Table 1</t>
  </si>
  <si>
    <t>Child Care and Development Fund</t>
  </si>
  <si>
    <t xml:space="preserve">Average Monthly Adjusted Number of Families and Children Served (FY 2020) </t>
  </si>
  <si>
    <t>State/Territory</t>
  </si>
  <si>
    <t>Average Number of Families</t>
  </si>
  <si>
    <t>Average Number of Children</t>
  </si>
  <si>
    <t>Alabama</t>
  </si>
  <si>
    <t>Alaska</t>
  </si>
  <si>
    <t>American Samoa</t>
  </si>
  <si>
    <t> - </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</si>
  <si>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</si>
  <si>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</si>
  <si>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</si>
  <si>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</si>
  <si>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</si>
  <si>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</si>
  <si>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</si>
  <si>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</si>
  <si>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</si>
  <si>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</si>
  <si>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</si>
  <si>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</si>
  <si>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</si>
  <si>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</si>
  <si>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</si>
  <si>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</si>
  <si>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</si>
  <si>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</si>
  <si>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</si>
  <si>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</si>
  <si>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</si>
  <si>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</si>
  <si>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</si>
  <si>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</si>
  <si>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</si>
  <si>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</si>
  <si>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</si>
  <si>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</si>
  <si>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</si>
  <si>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</si>
  <si>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</si>
  <si>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</si>
  <si>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</si>
  <si>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</si>
  <si>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 Islands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</si>
  <si>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</si>
  <si>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</si>
  <si>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</si>
  <si>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</si>
  <si>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</si>
  <si>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</si>
  <si>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</si>
  <si>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</si>
  <si>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</si>
  <si>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</si>
  <si>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</si>
  <si>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</si>
  <si>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</si>
  <si>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</si>
  <si>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</si>
  <si>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</si>
  <si>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</si>
  <si>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</si>
  <si>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National Total</t>
  </si>
  <si>
    <t>Notes applicable to this table:</t>
  </si>
  <si>
    <t>Data as of: 11-NOV-2022</t>
  </si>
  <si>
    <t>1. The source for this table is ACF-801 data for FY 2020.</t>
  </si>
  <si>
    <t>2. All counts are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</si>
  <si>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3. All States provide an actual unadjusted count of families served each month. For States reporting full population data, the number of child records reported each month were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t>
  </si>
  <si>
    <t>4. At the time of publication, American Samoa had not yet reported any ACF-801 data for FY 2020. North Carolina submitted 8 months of ACF-801 data. Ohio submitted 10 months of ACF-801 data. Virgin Islands submitted 3 months of ACF-801 data. All other States and Territories had submitted the full 12 months of data.</t>
  </si>
  <si>
    <t>5. The reported results shown above have been rounded to the nearest 100. The National numbers are simply the sum of the State and Territory numbers.</t>
  </si>
  <si>
    <t>6.  "-" indicates data not reported.</t>
  </si>
  <si>
    <t>Table 2</t>
  </si>
  <si>
    <t>Percent of Children Served by Payment Method (FY 2020)</t>
  </si>
  <si>
    <t>Grants/Contracts %</t>
  </si>
  <si>
    <t>Certificates %</t>
  </si>
  <si>
    <t>Cash %</t>
  </si>
  <si>
    <t>Total</t>
  </si>
  <si>
    <t>-</t>
  </si>
  <si>
    <t>1. The source for this table is ACF-800 data for FY 2020.  The ACF-800 is based on an annual unduplicated count of families and children; i.e., a family or child that receives one hour of service on one day is counted the same as a family or child that receives full-time care throughout the fiscal year.</t>
  </si>
  <si>
    <t xml:space="preserve">2. All percentages are based on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  </t>
  </si>
  <si>
    <t>3. A "0%" indication often means the value is less than 0.5% rather than actually zero.  In a few instances, the sum of the categories may not appear to add up to exactly 100% because of rounding.</t>
  </si>
  <si>
    <t>4. At the time of publication, American Samoa had not submitted any ACF-800 data for FY 2020. All other States and Territories had submitted their full ACF-800 data for FY 2020.</t>
  </si>
  <si>
    <t>Table 3</t>
  </si>
  <si>
    <t>Average Monthly Percentages of Children Served by Types of Care (FY 2020)</t>
  </si>
  <si>
    <t>Child's Home</t>
  </si>
  <si>
    <t>Family Home</t>
  </si>
  <si>
    <t>Group Home</t>
  </si>
  <si>
    <t>Center</t>
  </si>
  <si>
    <t>Invalid/Not Reported</t>
  </si>
  <si>
    <t xml:space="preserve">1. The source for this table is ACF-801 data for FY 2020. </t>
  </si>
  <si>
    <t>2. All percentages are based on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</si>
  <si>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 xml:space="preserve">5. Some children are reported to have multiple settings for the same month. Children in more than one setting category within the same month were counted in each setting in proportion to the number of hours of service received in each setting. For example, if the child spent 70 hours in a center and 30 hours in a child's home, the child would be scored as 0.7 count in Center and 0.3 count in Child's Home (proportional counting). </t>
  </si>
  <si>
    <t>6. For consistency between related reports involving setting data, children with invalid or missing data for care type, hours, or payment for any setting(s) are reported in the Invalid/Not Reported category.</t>
  </si>
  <si>
    <t>7. "-" indicates data not reported.</t>
  </si>
  <si>
    <t>8. Arizona, District of Columbia, Hawaii, Puerto Rico, and Washington have high percentages of out of range/invalid or missing hours and payments. See footnote #6. States continue to work to correct these issues.</t>
  </si>
  <si>
    <t>Table 4</t>
  </si>
  <si>
    <t>Average Monthly Percentages of Children Served in Regulated Settings vs.
Settings Legally Operating Without Regulation (FY 2020)</t>
  </si>
  <si>
    <t>Licensed/
Regulated</t>
  </si>
  <si>
    <t>Legally Operating
Without Regulation</t>
  </si>
  <si>
    <t>Invalid/
Not Reported</t>
  </si>
  <si>
    <t>2. All percentages are based on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</si>
  <si>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3. A "0%" indication often means the value is less than 0.5% rather than actually zero. In a few instances, the sum of the categories may not appear to add up to exactly 100% because of rounding.</t>
  </si>
  <si>
    <t>8. Arizona, District of Columbia, Hawaii, Massachusetts, Puerto Rico, and Washington have high percentages of out of range/invalid or missing hours and payments. See footnote #6. States are working to correct these issues.</t>
  </si>
  <si>
    <t>Table 5</t>
  </si>
  <si>
    <t>Children in Settings Legally Operating Without Regulation,
Average Monthly Percent Served by Relatives vs. Non-Relatives (FY 2020)</t>
  </si>
  <si>
    <t>Relative</t>
  </si>
  <si>
    <t>Non-Relative</t>
  </si>
  <si>
    <t>Total %</t>
  </si>
  <si>
    <t>Total Count</t>
  </si>
  <si>
    <t>NA</t>
  </si>
  <si>
    <t>3. A "0%" indication often means the value is less than 0.5% rather than actually zero.  In a few instances, the sum of the categories may not appear to add up to exactly 100% because of rounding.  In this table, centers operating without regulation (data element 26 = 11) were not included because a determination could not be made if they are relative or non-relative.</t>
  </si>
  <si>
    <t>4. In some States there were no children served in unregulated settings and thus the percent is "NA" since division by zero is undefined.  States with no Providers Legally Operating Without Regulation include:  District of Columbia, Florida, North Carolina, Ohio, Oklahoma, and Wisconsin.</t>
  </si>
  <si>
    <t>5. At the time of publication, American Samoa had not yet reported any ACF-801 data for FY 2020. North Carolina submitted 8 months of ACF-801 data. Ohio submitted 10 months of ACF-801 data. Virgin Islands submitted 3 months of ACF-801 data. All other States and Territories had submitted the full 12 months of data.</t>
  </si>
  <si>
    <t xml:space="preserve">6. Some children are reported to have multiple settings for the same month. Children in more than one setting category within the same month were counted in each setting in proportion to the number of hours of service received in each setting. For example, if the child spent 70 hours in a center and 30 hours in a child's home, the child would be scored as 0.7 count in Center and 0.3 count in Child's Home (proportional counting). </t>
  </si>
  <si>
    <t>7. For consistency between related reports involving setting data, children with invalid or missing data for care type, hours, or payment for any setting(s) are reported in the Invalid/Not Reported category.</t>
  </si>
  <si>
    <t>8. "-" indicates data not reported.</t>
  </si>
  <si>
    <t>Table 6</t>
  </si>
  <si>
    <t>Average Monthly Percentages of Children Served in All Types of Care (FY 2020)</t>
  </si>
  <si>
    <t>Total % of Children</t>
  </si>
  <si>
    <t>Licensed or Regulated Providers</t>
  </si>
  <si>
    <t>Providers Legally Operating without Regulation</t>
  </si>
  <si>
    <t>Invalid/ Not Reported</t>
  </si>
  <si>
    <t>Table 7</t>
  </si>
  <si>
    <t>Number of Child Care Providers Receiving CCDF Funds (FY 2020)</t>
  </si>
  <si>
    <t>Total Number of Providers</t>
  </si>
  <si>
    <t>1. The source for this table is ACF-800 data for FY 2020, an unduplicated annual count.</t>
  </si>
  <si>
    <t>2. This data has not been adjusted by the pooling factor (unadjusted data) because ACF-800 Data Element 6a is reported as a count of providers receiving CCDF funding.</t>
  </si>
  <si>
    <t>3. Note that this table reports the number of providers (not the number of children).  A provider that serves only one child per day is counted the same as, for example, a provider serving 200 children per day.</t>
  </si>
  <si>
    <t>5. "-" indicates data not reported.</t>
  </si>
  <si>
    <t>Table 8</t>
  </si>
  <si>
    <t>Consumer Education Strategies Summary (FY 2020)</t>
  </si>
  <si>
    <t>Method</t>
  </si>
  <si>
    <t>Print Materials</t>
  </si>
  <si>
    <t>Counseling from Resource and Referral Agencies</t>
  </si>
  <si>
    <t>Mass Media</t>
  </si>
  <si>
    <t>Electronic Media</t>
  </si>
  <si>
    <t>Estimated Number of Families Receiving Consumer Education</t>
  </si>
  <si>
    <t>Y</t>
  </si>
  <si>
    <t>N</t>
  </si>
  <si>
    <t>Total Yes</t>
  </si>
  <si>
    <t>2. This data has not been adjusted by the pooling factor (unadjusted data) because it is impossible to tell which families receiving consumer information also received CCDF funding.</t>
  </si>
  <si>
    <t>3. Beginning FY 2016, States and Territories are only required to report the Methods of consumer education activities (not content).</t>
  </si>
  <si>
    <t>4. At the time of publication, American Samoa had not submitted any ACF-800 data for FY 2020. Alabama and Kentucky had submitted partial data, and all other States and Territories had submitted their full ACF-800 data for FY 2020.</t>
  </si>
  <si>
    <t xml:space="preserve">6. Alabama and Kentucky submitted partial Consumer Education data on their ACF-800 reports. They included consumer education methods, but did not indicate the number of families. They are therefore not included in the national total of families receiving consumer education. </t>
  </si>
  <si>
    <t>Table 9</t>
  </si>
  <si>
    <t>Average Monthly Percentages of Children In Care By Age Group (FY 2020)</t>
  </si>
  <si>
    <t>0 to &lt; 1 yr</t>
  </si>
  <si>
    <t>1 yr to &lt; 2 yrs</t>
  </si>
  <si>
    <t>2 yrs to &lt; 3 yrs</t>
  </si>
  <si>
    <t>3 yrs to &lt; 4 yrs</t>
  </si>
  <si>
    <t>4 yrs to &lt; 5 yrs</t>
  </si>
  <si>
    <t>5 yrs to &lt; 6 yrs</t>
  </si>
  <si>
    <t>6 yrs to &lt; 13 yrs</t>
  </si>
  <si>
    <t>13+ yrs</t>
  </si>
  <si>
    <t xml:space="preserve">National </t>
  </si>
  <si>
    <t>Notes applicable to this report:</t>
  </si>
  <si>
    <t xml:space="preserve">3. All States provide an actual unadjusted count of families served each month. For States reporting full population data, the number of child records reported each month were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 </t>
  </si>
  <si>
    <t>4. A "0%" indication often means the value is less than 0.5% rather than actually zero. In a few instances, the sum of the categories may not appear to add up to exactly 100% because of rounding.</t>
  </si>
  <si>
    <t>6. The Invalid/Not Reported category only includes children with an invalid year/month of birth or report date.</t>
  </si>
  <si>
    <t>Table 10</t>
  </si>
  <si>
    <t>Reasons for Receiving Care, Average Monthly Percentage of Families (FY 2020)</t>
  </si>
  <si>
    <t>Employment</t>
  </si>
  <si>
    <t>Training/ Education</t>
  </si>
  <si>
    <t>Both Employment &amp;
Training/Education</t>
  </si>
  <si>
    <t>Protective Services</t>
  </si>
  <si>
    <t xml:space="preserve">Alabama </t>
  </si>
  <si>
    <t xml:space="preserve">Alaska </t>
  </si>
  <si>
    <t xml:space="preserve">American Samoa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</si>
  <si>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</si>
  <si>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</si>
  <si>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</si>
  <si>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</si>
  <si>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</si>
  <si>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</si>
  <si>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</si>
  <si>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</si>
  <si>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</si>
  <si>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</si>
  <si>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</si>
  <si>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</si>
  <si>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</si>
  <si>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</si>
  <si>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</si>
  <si>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</si>
  <si>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</si>
  <si>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</si>
  <si>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</si>
  <si>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</si>
  <si>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</si>
  <si>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</si>
  <si>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</si>
  <si>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</si>
  <si>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</si>
  <si>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</si>
  <si>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</si>
  <si>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</si>
  <si>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</si>
  <si>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</si>
  <si>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</si>
  <si>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</si>
  <si>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</si>
  <si>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Northern Mariana Islands </t>
  </si>
  <si>
    <t xml:space="preserve">Ohio </t>
  </si>
  <si>
    <t xml:space="preserve">Oklahoma </t>
  </si>
  <si>
    <t xml:space="preserve">Oregon </t>
  </si>
  <si>
    <t xml:space="preserve">Pennsylvania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</si>
  <si>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</si>
  <si>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</si>
  <si>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</si>
  <si>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</si>
  <si>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</si>
  <si>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</si>
  <si>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</si>
  <si>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</si>
  <si>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</si>
  <si>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</si>
  <si>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</si>
  <si>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</si>
  <si>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</si>
  <si>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3. All States provide an actual unadjusted count of families served each month. For States reporting full population data, the number of child records reported each month was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  </t>
  </si>
  <si>
    <t>6. The Invalid/Not Reported only includes family records with an invalid or missing number for ACF-801 element 6, Reason for Receiving Subsidized Child Care.</t>
  </si>
  <si>
    <t>7. Several States only capture the primary reason for receiving services and therefore do not report any families in Both Employment and Training/Education categories. States reporting no families in this combination category of Both Employment and Training/Education are the Iowa, New Hampshire, Rhode Island and Wyoming.</t>
  </si>
  <si>
    <t>8. OCC has observed some issues with income reporting across most States to varying degrees. OCC is working with States to address and resolve internal inconsistencies between ACF-801 element 6 (reason for receiving a subsidy), element 9 (total income for determining eligibility), and elements 10 through 15 (sources of income).</t>
  </si>
  <si>
    <t>9. Beginning FY 2011, States and Territories were no longer allowed to report "Other" as a Reason for Care.</t>
  </si>
  <si>
    <t>10. "-" indicates data not reported.</t>
  </si>
  <si>
    <t>Table 11</t>
  </si>
  <si>
    <t>Average Monthly Percentages of Children by Racial Group (FY 2020)</t>
  </si>
  <si>
    <t>Native American / Alaska Native</t>
  </si>
  <si>
    <t>Asian</t>
  </si>
  <si>
    <t>Black/        African American</t>
  </si>
  <si>
    <t>Native Hawaiian/ Pacific Islander</t>
  </si>
  <si>
    <t>White</t>
  </si>
  <si>
    <t>Multi-
Racial</t>
  </si>
  <si>
    <t>Invalid/Not 
Reported</t>
  </si>
  <si>
    <t xml:space="preserve">3. All States provide an actual unadjusted count of families served each month. For States reporting full population data, the number of child records reported each month were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 </t>
  </si>
  <si>
    <t xml:space="preserve">6. The multi-racial category includes any child where more than one race was answered Yes (1).  Several States do not capture and report more than one race per child and thus do not provide multi-racial data. </t>
  </si>
  <si>
    <t>7. The Invalid/Not Reported category includes children where one or more race fields had anything other than a No (0) or Yes (1), blank, null, or space.</t>
  </si>
  <si>
    <t>8. Several States and Territories are still reporting ethnicity (Latino/Hispanic) as a race rather than as an ethnicity in accordance with the Pre-FY 2000 Technical Bulletin 3 standard. In many of these instances, if a child is designated as Latino, no race is designated.</t>
  </si>
  <si>
    <t>9. "-" indicates data not reported.</t>
  </si>
  <si>
    <t>Table 12</t>
  </si>
  <si>
    <t>Average Monthly Percentages of Children by Latino Ethnicity (FY 2020)</t>
  </si>
  <si>
    <t>Latino</t>
  </si>
  <si>
    <t>Not Latino</t>
  </si>
  <si>
    <t>4. A "0%" indication often means the value is less than 0.5% rather than actually zero.  In a few instances, the sum of the categories may not appear to add up to exactly 100% because of rounding.</t>
  </si>
  <si>
    <t>6. The Invalid/Not Reported category includes children where anything other than a No (0) or Yes (1) was in the Ethnicity field.</t>
  </si>
  <si>
    <t>Table 12a</t>
  </si>
  <si>
    <t>Average Monthly Percent of Children In Care By Race and Ethnicity (FY 2020)</t>
  </si>
  <si>
    <t>Native American/Alaska Native</t>
  </si>
  <si>
    <t>Black/African American</t>
  </si>
  <si>
    <t>Native Hawaiian/Pacific Islander</t>
  </si>
  <si>
    <t>Multi-Racial</t>
  </si>
  <si>
    <t>Invalid Race</t>
  </si>
  <si>
    <t>Hispanic</t>
  </si>
  <si>
    <t>Non-Hispanic</t>
  </si>
  <si>
    <t>2. All numbers are "adjusted" numbers of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</si>
  <si>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 xml:space="preserve">3. All States provide an actual unadjusted count of children served each month.  For States reporting full population data, the number of child records reported each month were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 </t>
  </si>
  <si>
    <t>5. For the purposes of this report, cases with missing ethnicity information are considered as Non-Hispanic.</t>
  </si>
  <si>
    <t>6. "-" indicates data not reported.</t>
  </si>
  <si>
    <t>Table 13</t>
  </si>
  <si>
    <t>Average Monthly Percentages of Children in Child Care by Age Category and Care Type (FY 2020)</t>
  </si>
  <si>
    <t>Age Group</t>
  </si>
  <si>
    <t>Invalid Setting</t>
  </si>
  <si>
    <t>Infants (0 to &lt;1 yr)</t>
  </si>
  <si>
    <t>Toddlers (1 yr to &lt;3 yrs)</t>
  </si>
  <si>
    <t>Preschool (3 yrs to &lt;6 yrs)</t>
  </si>
  <si>
    <t>School Age (6 yrs to &lt;13 yrs)</t>
  </si>
  <si>
    <t>13 years and older</t>
  </si>
  <si>
    <t>Invalid Age</t>
  </si>
  <si>
    <t>All Ages</t>
  </si>
  <si>
    <t xml:space="preserve">6. The National values were determined by multiplying each State's percentage by the adjusted number of children served for each State, summing across the States and then dividing by the adjusted number of children served for the Nation. "Adjusted" means adjusted to represent CCDF funding only. </t>
  </si>
  <si>
    <t xml:space="preserve">7. Some children are reported to have multiple settings for the same month. Children in more than one setting category within the same month were counted in each setting in proportion to the number of hours of service received in each setting. For example, if the child spent 70 hours in a center and 30 hours in a child's home, the child would be scored as 0.7 count in Center and 0.3 count in Child's Home (proportional counting). </t>
  </si>
  <si>
    <t>8. Arizona, District of Columbia, Hawaii, Puerto Rico, and Washington have high percentages of out of range/invalid or missing hours and payments, which impact the national invalid records. Percent of invalid records by State are available in Table 6. States are working to correct these issues.</t>
  </si>
  <si>
    <t>Table 14</t>
  </si>
  <si>
    <t>Average Monthly Hours for Children In Care By Age Group and Care Type (FY 2020)</t>
  </si>
  <si>
    <t>Weighted Averages</t>
  </si>
  <si>
    <t xml:space="preserve">0 to &lt; 1 yr </t>
  </si>
  <si>
    <t xml:space="preserve">1 to &lt; 2 yrs </t>
  </si>
  <si>
    <t xml:space="preserve">2 to &lt; 3 yrs </t>
  </si>
  <si>
    <t xml:space="preserve">3 to &lt; 4 yrs </t>
  </si>
  <si>
    <t xml:space="preserve">4 to &lt; 5 yrs </t>
  </si>
  <si>
    <t xml:space="preserve">5 to &lt; 6 yrs </t>
  </si>
  <si>
    <t xml:space="preserve">6 to &lt; 13 yrs </t>
  </si>
  <si>
    <t xml:space="preserve">13+ yrs </t>
  </si>
  <si>
    <t>2. Nationally, 4.2% of the children served with CCDF funds were excluded from the above table because either their age was missing or invalid or their setting information was invalid, due to out-of-range or missing care type, hours, or subsidy. See Tables #6 and #9 for state-by-state details, including invalid/not reported percentages.</t>
  </si>
  <si>
    <t xml:space="preserve">3. Average hours per month were based on sums of hours per month in categories divided by counts of children in categories as further defined below.  </t>
  </si>
  <si>
    <t>4. All percentages are based on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</si>
  <si>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5. All States provide an actual unadjusted count of families served each month. For States reporting full population data, the number of child records reported each month were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t>
  </si>
  <si>
    <t>6. At the time of publication, American Samoa had not yet reported any ACF-801 data for FY 2020. North Carolina submitted 8 months of ACF-801 data. Ohio submitted 10 months of ACF-801 data. Virgin Islands submitted 3 months of ACF-801 data. All other States and Territories had submitted the full 12 months of data.</t>
  </si>
  <si>
    <t>7. For children served by multiple providers, the child's count is proportioned based on the ratio of the monthly hours with each provider divided by the monthly total hours of service. The average hours and payments for each State-month combination are based on the sum of hours in each category divided by the sum of proportional counts in each category. The State's annual results are determined by calculating a weighted average of the monthly results where the weight was the "adjusted" number of children served in each month. The National results shown above represent a weighted average of the State's fiscal annual results, where the weight for each State is the average monthly "adjusted" number of children served in each State for the fiscal year.</t>
  </si>
  <si>
    <t xml:space="preserve">8. Some States have been reporting the maximum number of hours authorized rather than the actual number of service hours provided. </t>
  </si>
  <si>
    <t>Table 15</t>
  </si>
  <si>
    <t>Average Monthly Subsidy Paid to Provider by Age Group and Care Type (FY 2020)</t>
  </si>
  <si>
    <t>3. Subsidy is the amount paid directly to the provider by the State or Territory.  It does not include the family copay.</t>
  </si>
  <si>
    <t xml:space="preserve">4. Average subsidy per month is based on sums of subsidies per month in categories divided by counts of children in categories as further defined below.  </t>
  </si>
  <si>
    <t>5. All percentages are based on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</si>
  <si>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 xml:space="preserve">6. All States provide an actual unadjusted count of families served each month. For States reporting full population data, the number of child records reported each month were directly counted. However, for States that only submit samples, the ratio of children-to-families was determined each month from the samples and then multiplied by the reported number of families to obtain an estimate of the unadjusted number of children served each month. The unadjusted average number of families and children was obtained from the monthly numbers in the FY, as reported on the ACF-801 summary (header) record. </t>
  </si>
  <si>
    <t>7. At the time of publication, American Samoa had not yet reported any ACF-801 data for FY 2020. North Carolina submitted 8 months of ACF-801 data. Ohio submitted 10 months of ACF-801 data. Virgin Islands submitted 3 months of ACF-801 data. All other States and Territories had submitted the full 12 months of data.</t>
  </si>
  <si>
    <t>8. For children served by multiple providers, the child's count is proportioned based on the ratio of the monthly hours with each provider divided by the monthly total hours of service. The average hours and subsidies for each State-month combination are based on the sum of hours in each category divided by the sum of proportional counts in each category. The State's annual results are determined by calculating a weighted average of the monthly results where the weight was the "adjusted" number of children served in each month. The National results shown above represent a weighted average of the State's fiscal annual results, where the weight for each State is the average monthly "adjusted" number of children served in each State for the fiscal year.</t>
  </si>
  <si>
    <t xml:space="preserve">9. Some States have been reporting the maximum number of hours authorized and/or dollars authorized rather than the actual number provided. </t>
  </si>
  <si>
    <t>Table 16</t>
  </si>
  <si>
    <t>Average Monthly Percent of Families Reporting Income from TANF (FY 2020)</t>
  </si>
  <si>
    <t>TANF (% Yes)</t>
  </si>
  <si>
    <t>TANF (% No)</t>
  </si>
  <si>
    <t>Table 17</t>
  </si>
  <si>
    <t>Average Monthly Mean Family Co-payment as a Percent of Family Income (FY 2020)</t>
  </si>
  <si>
    <t>Percent of Families</t>
  </si>
  <si>
    <t>Mean CoPay as a Percent of Income</t>
  </si>
  <si>
    <t>Families with $0 Income; Headed by a Child; In Protective Services; Invalid CoPay or Income (Category A)</t>
  </si>
  <si>
    <t>Families with
$0 CoPay
(and not in
Category A)</t>
  </si>
  <si>
    <t>Families with
CoPay &gt; $0
(and not in
Category A)</t>
  </si>
  <si>
    <t>Total of All Families</t>
  </si>
  <si>
    <t>Including
Families
with
$0 CoPay</t>
  </si>
  <si>
    <t>Excluding
Families
with
$0 CoPay</t>
  </si>
  <si>
    <t>6. The "Mean Copay/Income" columns exclude families with zero income because dividing by zero is undefined.</t>
  </si>
  <si>
    <t>7. The column labeled as "Category A" includes: families with zero income; families in Protective Services or families headed by a child; and families with invalid income or copay.</t>
  </si>
  <si>
    <t>8. The "Families with $0 Copay …" category is the percentage of families that had a $0 co-payment and were not in Category A, divided by the count of all families. The sum of these three categories is 100%.</t>
  </si>
  <si>
    <t>9. The results shown under "Mean Copay/Income" feature two different statistics, "Including" and "Excluding" $0 copay. The data analyzed for the "Including Families with $0 Copay" category includes all families except those families in the "Category A" data, i.e. the total minus the Category A data. The data analyzed for "Excluding Families with $0 Copay" includes only those families in the category "Families with Copay &gt;$0 (and not in Category A)."  Alternatively, the data used for "Excluding Families with $0 Copay" is all the family data minus those families in Category A and minus those families with $0 Copay.</t>
  </si>
  <si>
    <t>10. The National weighted values were determined by multiplying each State's average co-payment/income percentage by the adjusted number of children in each State, summing across the States and then dividing by the adjusted number of children served for the Nation.</t>
  </si>
  <si>
    <t>11. "-" indicates data not reported.</t>
  </si>
  <si>
    <t>Table 18</t>
  </si>
  <si>
    <t>Average Monthly Percentages of Head of Family Status (FY 2020)</t>
  </si>
  <si>
    <t>Single</t>
  </si>
  <si>
    <t>Not Single</t>
  </si>
  <si>
    <t>Headed by a Child (Protective Services)</t>
  </si>
  <si>
    <t>5. The ACF-801 single status definition is as follows: A single parent/adult living with a child who is legally/financially responsible for, and living with a child and where there is no other adult legally/financially responsible for the child in that eligible family. If there is someone else in the household, who does not have legal/financial responsibility for the child, then the legally/financially responsible applicant is still considered a single parent.</t>
  </si>
  <si>
    <t>Table 19</t>
  </si>
  <si>
    <t>Average Monthly Percentages of Families by Homeless Status (FY 2020)</t>
  </si>
  <si>
    <t>This table provides a snapshot of the progress States are making in reporting this data, and should not be used to describe the national landscape of CCDF families experiencing homelessness.</t>
  </si>
  <si>
    <t>Family Homeless Status Definition: Agencies must use the term homeless as defined in section 725 of subtitle VII-B of the McKinney-Vento Act.  See footnote #7 for the detailed description of "homeless children".</t>
  </si>
  <si>
    <t>Not Homeless</t>
  </si>
  <si>
    <t>Homeless</t>
  </si>
  <si>
    <t>6. The Invalid/Not Reported column only includes family records with an invalid or missing number for ACF-801 element 16a, Family Homeless Status.</t>
  </si>
  <si>
    <t xml:space="preserve">7. Agencies must use the term homeless as defined in section 725 of subtitle VII-B of the McKinney-Vento Act.  The term "homeless children and youths" refers to individuals who lack a fixed, regular, and adequate nighttime residence and includes the following four categories:
1. Children and youth who:
a) share the housing of other persons due to loss of housing, economic hardship, or a similar reason;
b) are living in motels, hotels, trailer parks, or camping grounds due to the lack of alternative accommodations;
c) are living in emergency or transitional shelters; or 
d) are abandoned in hospitals. 
2. Children and youth who have a primary nighttime residence that is a public or private place not designed for or ordinarily used as a regular sleeping accommodation for human beings. 
3. Children and youth who are living in cars, parks, public spaces, abandoned buildings, substandard housing, bus or train stations, or similar settings. 
4. Children of migrant or seasonal workers who qualify as homeless because they are living in circumstances described in the first three categories. </t>
  </si>
  <si>
    <t>Table 20</t>
  </si>
  <si>
    <t>Average Monthly Percentages of Primary Language Spoken at Home (FY 2020)</t>
  </si>
  <si>
    <t xml:space="preserve">This table provides a snapshot of the progress States are making in reporting this data, and should not be used to describe the national lanscape of the languages spoken at home for children receiving child care services. </t>
  </si>
  <si>
    <t>English</t>
  </si>
  <si>
    <t>Spanish</t>
  </si>
  <si>
    <t>Other</t>
  </si>
  <si>
    <t>Unspecified/Invalid</t>
  </si>
  <si>
    <t>2. All counts are based on "adjusted" numbers of families and children, unless otherwise indicated. These "adjusted" numbers represent the number funded through CCDF only (which includes Federal Discretionary, Mandatory, and Matching Funds; TANF transfers to CCDF; and State Matching and Maintenance of Effort Funds). The "adjusted" number is the raw or "unadjusted" number reported by the State multiplied by its pooling factor, as reported on the ACF-800. This report takes this factor into consideration in calculating the "adjusted" numbers or percentages.</t>
  </si>
  <si>
    <t>6. The  Unspecified / Invalid column only includes family records with unspecified code (unknown or head of household declined to identify home language), or an invalid or missing number for ACF-801 element 16d, Primary Language Spoken at Home.</t>
  </si>
  <si>
    <t>7. Languages reported under "Other"  include: Native Central, South American, and Mexican languages (e.g., Mixteco, Quichean);Caribbean Languages (e.g., Haitian-Creole, Patois); Middle Eastern and South Asian Languages (e.g., Arabic, Hebrew, Hindi, Urdu, Bengali); East Asian Languages (e.g., Chinese, Vietnamese, Tagalog); Native North American/Alaska Native Languages; Pacific Island Languages (e.g., Palauan, Fijian); European and Slavic Languages (e.g., German, French, Italian, Croatian, Yiddish, Portuguese, Russian); African Languages (e.g., Swahili, Wolof); and Other (e.g., American Sign Language).</t>
  </si>
  <si>
    <t>Table 21</t>
  </si>
  <si>
    <t xml:space="preserve"> Average Monthly Percentages of Children With a Disability (FY 2020)</t>
  </si>
  <si>
    <t xml:space="preserve">This table provides a snapshot of the progress States are making in reporting this data, and should not be used to describe the national landscape of children with disabilities receiving child care services. </t>
  </si>
  <si>
    <t>Child With a Disability Definition: Refer to footnote #7 for the definition</t>
  </si>
  <si>
    <t>No Disability</t>
  </si>
  <si>
    <t>Has Disability</t>
  </si>
  <si>
    <t>Notes applicable to this table</t>
  </si>
  <si>
    <t>6. The Invalid/Not Reported column only includes child records with an invalid or missing number for ACF-801 element 25a, Child Disability.</t>
  </si>
  <si>
    <t xml:space="preserve">7. Child with a disability is defined to include: 
A. a child with a disability, as defined in section 602 of the Individuals with Disabilities Education Act (20 U.S.C. 1401) (i.e., a child receiving special education services based on an Individualized Education Program (IEP) under Part B of IDEA); 
B. a child who is eligible for early intervention services under part C of the Individuals with Disabilities Education Act (20 U.S.C. 1431 et seq.) (i.e., an infant or toddler eligible to receive early intervention services based on an Individualized Family Service Plan (IFSP) under Part C of IDEA); 
C. a child who is eligible for services under section 504 of the Rehabilitation Act of 1973 (29 U.S.C. 794) (i.e., a child eligible to receive services under a 504 Plan); and 
D. a child with a disability, as defined by the State involved (States have flexibility regarding part D of the definition.)
</t>
  </si>
  <si>
    <t>9. Colorado, Puerto Rico, and Washington have high percentages of out of range/invalid or missing hours and payments. See footnote #6. States continue to work to correct these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</si>
</sst>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quot;$&quot;#,##0.00"/>
  </numFmts>
  <fonts count="28" x14ac:knownFonts="1">
    <font>
      <sz val="11"/>
      <color theme="1"/>
      <name val="Calibri"/>
      <family val="2"/>
      <scheme val="minor"/>
    </font>
    <font>
      <b/>
      <sz val="10"/>
      <color indexed="9"/>
      <name val="Arial"/>
      <family val="2"/>
    </font>
    <font>
      <b/>
      <sz val="9"/>
      <name val="Arial"/>
      <family val="2"/>
    </font>
    <font>
      <b/>
      <sz val="10"/>
      <name val="Arial"/>
      <family val="2"/>
    </font>
    <font>
      <sz val="9"/>
      <name val="Arial"/>
      <family val="2"/>
    </font>
    <font>
      <sz val="8"/>
      <color indexed="8"/>
      <name val="Arial"/>
      <family val="2"/>
    </font>
    <font>
      <sz val="8"/>
      <name val="Arial"/>
      <family val="2"/>
    </font>
    <font>
      <sz val="8"/>
      <name val="Times New Roman"/>
      <family val="1"/>
    </font>
    <font>
      <b/>
      <sz val="9"/>
      <color indexed="9"/>
      <name val="Arial"/>
      <family val="2"/>
    </font>
    <font>
      <sz val="10"/>
      <color indexed="8"/>
      <name val="Arial"/>
      <family val="2"/>
    </font>
    <font>
      <sz val="9"/>
      <color indexed="8"/>
      <name val="Arial"/>
      <family val="2"/>
    </font>
    <font>
      <sz val="10"/>
      <name val="Arial"/>
      <family val="2"/>
    </font>
    <font>
      <sz val="8"/>
      <color theme="1"/>
      <name val="Arial"/>
      <family val="2"/>
    </font>
    <font>
      <b/>
      <sz val="8"/>
      <name val="Arial"/>
      <family val="2"/>
    </font>
    <font>
      <b/>
      <sz val="10"/>
      <color indexed="8"/>
      <name val="Arial"/>
      <family val="2"/>
    </font>
    <font>
      <b/>
      <sz val="10"/>
      <color theme="1"/>
      <name val="Arial"/>
      <family val="2"/>
    </font>
    <font>
      <sz val="9"/>
      <color theme="1"/>
      <name val="Arial"/>
      <family val="2"/>
    </font>
    <font>
      <sz val="7.5"/>
      <name val="Times"/>
      <family val="1"/>
    </font>
    <font>
      <sz val="8"/>
      <color indexed="8"/>
      <name val="Times New Roman"/>
      <family val="1"/>
    </font>
    <font>
      <b/>
      <sz val="8"/>
      <color indexed="8"/>
      <name val="Times New Roman"/>
      <family val="1"/>
    </font>
    <font>
      <b/>
      <sz val="11"/>
      <color theme="0"/>
      <name val="Calibri"/>
      <family val="2"/>
      <scheme val="minor"/>
    </font>
    <font>
      <i/>
      <sz val="9"/>
      <name val="Arial"/>
      <family val="2"/>
    </font>
    <font>
      <sz val="9"/>
      <name val="Calibri"/>
      <family val="2"/>
      <scheme val="minor"/>
    </font>
    <font>
      <sz val="9"/>
      <color theme="1"/>
      <name val="Calibri"/>
      <family val="2"/>
    </font>
    <font>
      <sz val="9"/>
      <color theme="1"/>
      <name val="Calibri"/>
      <family val="2"/>
      <scheme val="minor"/>
    </font>
    <font>
      <b/>
      <sz val="10"/>
      <color theme="0"/>
      <name val="Arial"/>
      <family val="2"/>
    </font>
    <font>
      <sz val="11"/>
      <name val="Calibri"/>
      <family val="2"/>
      <scheme val="minor"/>
    </font>
    <font>
      <sz val="8"/>
      <color rgb="FF202124"/>
      <name val="Roboto"/>
    </font>
  </fonts>
  <fills count="9">
    <fill>
      <patternFill patternType="none"/>
    </fill>
    <fill>
      <patternFill patternType="gray125"/>
    </fill>
    <fill>
      <patternFill patternType="solid">
        <fgColor indexed="18"/>
        <bgColor indexed="64"/>
      </patternFill>
    </fill>
    <fill>
      <patternFill patternType="solid">
        <fgColor indexed="44"/>
        <bgColor indexed="64"/>
      </patternFill>
    </fill>
    <fill>
      <patternFill patternType="solid">
        <fgColor indexed="62"/>
        <bgColor indexed="64"/>
      </patternFill>
    </fill>
    <fill>
      <patternFill patternType="solid">
        <fgColor rgb="FF99CCFF"/>
        <bgColor indexed="64"/>
      </patternFill>
    </fill>
    <fill>
      <patternFill patternType="solid">
        <fgColor indexed="9"/>
        <bgColor indexed="64"/>
      </patternFill>
    </fill>
    <fill>
      <patternFill patternType="solid">
        <fgColor rgb="FF000080"/>
        <bgColor indexed="64"/>
      </patternFill>
    </fill>
    <fill>
      <patternFill patternType="solid">
        <fgColor theme="0"/>
        <bgColor indexed="64"/>
      </patternFill>
    </fill>
  </fills>
  <borders count="39">
    <border>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auto="1"/>
      </left>
      <right style="dotted">
        <color auto="1"/>
      </right>
      <top style="dotted">
        <color auto="1"/>
      </top>
      <bottom style="dotted">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dotted">
        <color auto="1"/>
      </left>
      <right style="dotted">
        <color auto="1"/>
      </right>
      <top style="dotted">
        <color auto="1"/>
      </top>
      <bottom style="dotted">
        <color auto="1"/>
      </bottom>
      <diagonal/>
    </border>
    <border>
      <left style="dotted">
        <color auto="1"/>
      </left>
      <right style="thin">
        <color auto="1"/>
      </right>
      <top style="dotted">
        <color auto="1"/>
      </top>
      <bottom style="dotted">
        <color auto="1"/>
      </bottom>
      <diagonal/>
    </border>
    <border>
      <left/>
      <right/>
      <top style="thin">
        <color auto="1"/>
      </top>
      <bottom/>
      <diagonal/>
    </border>
    <border>
      <left style="thin">
        <color auto="1"/>
      </left>
      <right/>
      <top style="thin">
        <color auto="1"/>
      </top>
      <bottom style="thin">
        <color auto="1"/>
      </bottom>
      <diagonal/>
    </border>
    <border>
      <left style="thin">
        <color indexed="8"/>
      </left>
      <right style="dashed">
        <color indexed="22"/>
      </right>
      <top/>
      <bottom style="thin">
        <color indexed="8"/>
      </bottom>
      <diagonal/>
    </border>
    <border>
      <left style="thin">
        <color auto="1"/>
      </left>
      <right style="dashed">
        <color indexed="22"/>
      </right>
      <top/>
      <bottom style="thin">
        <color indexed="8"/>
      </bottom>
      <diagonal/>
    </border>
    <border>
      <left style="thin">
        <color auto="1"/>
      </left>
      <right style="dashed">
        <color indexed="22"/>
      </right>
      <top/>
      <bottom/>
      <diagonal/>
    </border>
    <border>
      <left style="thin">
        <color auto="1"/>
      </left>
      <right style="thin">
        <color indexed="8"/>
      </right>
      <top/>
      <bottom style="thin">
        <color indexed="8"/>
      </bottom>
      <diagonal/>
    </border>
    <border>
      <left/>
      <right/>
      <top style="thin">
        <color indexed="8"/>
      </top>
      <bottom/>
      <diagonal/>
    </border>
    <border>
      <left style="thin">
        <color auto="1"/>
      </left>
      <right style="thin">
        <color auto="1"/>
      </right>
      <top/>
      <bottom style="thin">
        <color auto="1"/>
      </bottom>
      <diagonal/>
    </border>
    <border>
      <left/>
      <right style="thin">
        <color indexed="8"/>
      </right>
      <top style="thin">
        <color indexed="8"/>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indexed="8"/>
      </left>
      <right/>
      <top style="thin">
        <color indexed="8"/>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auto="1"/>
      </left>
      <right/>
      <top/>
      <bottom/>
      <diagonal/>
    </border>
    <border>
      <left/>
      <right style="thin">
        <color auto="1"/>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auto="1"/>
      </left>
      <right style="thin">
        <color indexed="8"/>
      </right>
      <top/>
      <bottom/>
      <diagonal/>
    </border>
    <border>
      <left style="thin">
        <color indexed="8"/>
      </left>
      <right style="thin">
        <color auto="1"/>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0" fontId="2" fillId="3" borderId="4" applyNumberFormat="0" applyBorder="0">
      <alignment horizontal="center" vertical="center" wrapText="1"/>
    </xf>
    <xf numFmtId="0" fontId="4" fillId="0" borderId="6" applyNumberFormat="0">
      <alignment horizontal="left" wrapText="1"/>
    </xf>
    <xf numFmtId="3" fontId="2" fillId="3" borderId="5" applyNumberFormat="0" applyAlignment="0">
      <alignment horizontal="right" wrapText="1"/>
    </xf>
    <xf numFmtId="0" fontId="6" fillId="0" borderId="0">
      <alignment horizontal="left" vertical="top" wrapText="1"/>
    </xf>
    <xf numFmtId="0" fontId="8" fillId="4" borderId="0">
      <alignment horizontal="centerContinuous" vertical="center" wrapText="1"/>
    </xf>
    <xf numFmtId="0" fontId="9" fillId="0" borderId="0"/>
    <xf numFmtId="0" fontId="9" fillId="0" borderId="0"/>
    <xf numFmtId="0" fontId="4" fillId="0" borderId="10" applyNumberFormat="0" applyAlignment="0">
      <alignment horizontal="left" wrapText="1" indent="1"/>
    </xf>
    <xf numFmtId="3" fontId="4" fillId="0" borderId="11" applyNumberFormat="0">
      <alignment horizontal="right" wrapText="1"/>
    </xf>
    <xf numFmtId="0" fontId="9" fillId="0" borderId="0"/>
    <xf numFmtId="0" fontId="9" fillId="0" borderId="0"/>
    <xf numFmtId="0" fontId="9" fillId="0" borderId="0"/>
    <xf numFmtId="0" fontId="11" fillId="0" borderId="0"/>
    <xf numFmtId="0" fontId="9" fillId="0" borderId="0"/>
    <xf numFmtId="0" fontId="9" fillId="0" borderId="0"/>
  </cellStyleXfs>
  <cellXfs count="259">
    <xf numFmtId="0" fontId="0" fillId="0" borderId="0" xfId="0"/>
    <xf numFmtId="3" fontId="4" fillId="0" borderId="7" xfId="0" applyNumberFormat="1" applyFont="1" applyBorder="1" applyAlignment="1">
      <alignment horizontal="right" wrapText="1"/>
    </xf>
    <xf numFmtId="0" fontId="4" fillId="0" borderId="7" xfId="0" applyFont="1" applyBorder="1" applyAlignment="1">
      <alignment horizontal="right" wrapText="1"/>
    </xf>
    <xf numFmtId="0" fontId="3" fillId="3" borderId="5" xfId="3" applyNumberFormat="1" applyFont="1" applyAlignment="1">
      <alignment wrapText="1"/>
    </xf>
    <xf numFmtId="0" fontId="5" fillId="0" borderId="0" xfId="0" applyFont="1"/>
    <xf numFmtId="3" fontId="4" fillId="0" borderId="0" xfId="0" applyNumberFormat="1" applyFont="1" applyAlignment="1">
      <alignment vertical="top"/>
    </xf>
    <xf numFmtId="0" fontId="6" fillId="0" borderId="0" xfId="0" applyFont="1" applyAlignment="1">
      <alignment horizontal="right"/>
    </xf>
    <xf numFmtId="9" fontId="4" fillId="0" borderId="7" xfId="0" applyNumberFormat="1" applyFont="1" applyBorder="1" applyAlignment="1">
      <alignment horizontal="right" wrapText="1"/>
    </xf>
    <xf numFmtId="9" fontId="4" fillId="0" borderId="7" xfId="0" quotePrefix="1" applyNumberFormat="1" applyFont="1" applyBorder="1" applyAlignment="1">
      <alignment horizontal="right" wrapText="1"/>
    </xf>
    <xf numFmtId="3" fontId="4" fillId="0" borderId="7" xfId="0" quotePrefix="1" applyNumberFormat="1" applyFont="1" applyBorder="1" applyAlignment="1">
      <alignment horizontal="right" wrapText="1"/>
    </xf>
    <xf numFmtId="0" fontId="3" fillId="5" borderId="5" xfId="3" applyNumberFormat="1" applyFont="1" applyFill="1" applyAlignment="1">
      <alignment horizontal="left"/>
    </xf>
    <xf numFmtId="9" fontId="2" fillId="5" borderId="7" xfId="0" applyNumberFormat="1" applyFont="1" applyFill="1" applyBorder="1" applyAlignment="1">
      <alignment horizontal="right" wrapText="1"/>
    </xf>
    <xf numFmtId="3" fontId="2" fillId="5" borderId="7" xfId="0" applyNumberFormat="1" applyFont="1" applyFill="1" applyBorder="1" applyAlignment="1">
      <alignment horizontal="right" wrapText="1"/>
    </xf>
    <xf numFmtId="0" fontId="5" fillId="0" borderId="0" xfId="6" applyFont="1" applyAlignment="1">
      <alignment horizontal="left" vertical="top"/>
    </xf>
    <xf numFmtId="0" fontId="10" fillId="0" borderId="0" xfId="6" applyFont="1" applyAlignment="1">
      <alignment vertical="top"/>
    </xf>
    <xf numFmtId="0" fontId="5" fillId="0" borderId="0" xfId="6" applyFont="1" applyAlignment="1">
      <alignment vertical="top"/>
    </xf>
    <xf numFmtId="0" fontId="6" fillId="0" borderId="0" xfId="0" applyFont="1" applyAlignment="1">
      <alignment vertical="top"/>
    </xf>
    <xf numFmtId="0" fontId="0" fillId="0" borderId="0" xfId="0" applyAlignment="1">
      <alignment vertical="top"/>
    </xf>
    <xf numFmtId="0" fontId="5" fillId="0" borderId="0" xfId="10" applyFont="1" applyAlignment="1">
      <alignment horizontal="left" vertical="top"/>
    </xf>
    <xf numFmtId="0" fontId="5" fillId="0" borderId="0" xfId="10" applyFont="1" applyAlignment="1">
      <alignment vertical="top"/>
    </xf>
    <xf numFmtId="0" fontId="11" fillId="0" borderId="0" xfId="0" applyFont="1"/>
    <xf numFmtId="0" fontId="3" fillId="3" borderId="5" xfId="3" applyNumberFormat="1" applyFont="1" applyAlignment="1"/>
    <xf numFmtId="0" fontId="5" fillId="0" borderId="0" xfId="11" applyFont="1" applyAlignment="1">
      <alignment vertical="top"/>
    </xf>
    <xf numFmtId="0" fontId="6" fillId="0" borderId="0" xfId="0" applyFont="1" applyAlignment="1">
      <alignment horizontal="right" vertical="top"/>
    </xf>
    <xf numFmtId="0" fontId="5" fillId="0" borderId="0" xfId="12" applyFont="1" applyAlignment="1">
      <alignment vertical="top"/>
    </xf>
    <xf numFmtId="0" fontId="12" fillId="0" borderId="0" xfId="0" applyFont="1"/>
    <xf numFmtId="0" fontId="4" fillId="0" borderId="13" xfId="2" applyBorder="1">
      <alignment horizontal="left" wrapText="1"/>
    </xf>
    <xf numFmtId="0" fontId="3" fillId="3" borderId="13" xfId="3" applyNumberFormat="1" applyFont="1" applyBorder="1" applyAlignment="1">
      <alignment horizontal="left" wrapText="1"/>
    </xf>
    <xf numFmtId="0" fontId="3" fillId="0" borderId="0" xfId="0" applyFont="1"/>
    <xf numFmtId="0" fontId="6" fillId="0" borderId="0" xfId="7" applyFont="1" applyAlignment="1">
      <alignment horizontal="left" vertical="top"/>
    </xf>
    <xf numFmtId="0" fontId="5" fillId="0" borderId="0" xfId="7" applyFont="1" applyAlignment="1">
      <alignment vertical="top"/>
    </xf>
    <xf numFmtId="9" fontId="5" fillId="0" borderId="0" xfId="7" applyNumberFormat="1" applyFont="1" applyAlignment="1">
      <alignment vertical="top"/>
    </xf>
    <xf numFmtId="9" fontId="6" fillId="0" borderId="0" xfId="0" applyNumberFormat="1" applyFont="1" applyAlignment="1">
      <alignment vertical="top"/>
    </xf>
    <xf numFmtId="3" fontId="6" fillId="0" borderId="0" xfId="0" applyNumberFormat="1" applyFont="1" applyAlignment="1">
      <alignment horizontal="right" vertical="top"/>
    </xf>
    <xf numFmtId="0" fontId="6" fillId="0" borderId="0" xfId="0" applyFont="1"/>
    <xf numFmtId="0" fontId="4" fillId="0" borderId="7" xfId="0" applyFont="1" applyBorder="1" applyAlignment="1">
      <alignment horizontal="center" wrapText="1"/>
    </xf>
    <xf numFmtId="3" fontId="4" fillId="0" borderId="7" xfId="0" applyNumberFormat="1" applyFont="1" applyBorder="1" applyAlignment="1">
      <alignment horizontal="center" wrapText="1"/>
    </xf>
    <xf numFmtId="3" fontId="4" fillId="0" borderId="7" xfId="0" quotePrefix="1" applyNumberFormat="1" applyFont="1" applyBorder="1" applyAlignment="1">
      <alignment horizontal="center" wrapText="1"/>
    </xf>
    <xf numFmtId="0" fontId="2" fillId="3" borderId="7" xfId="0" applyFont="1" applyFill="1" applyBorder="1" applyAlignment="1">
      <alignment horizontal="center" wrapText="1"/>
    </xf>
    <xf numFmtId="3" fontId="2" fillId="3" borderId="7" xfId="0" applyNumberFormat="1" applyFont="1" applyFill="1" applyBorder="1" applyAlignment="1">
      <alignment horizontal="right" wrapText="1"/>
    </xf>
    <xf numFmtId="0" fontId="5" fillId="0" borderId="0" xfId="14" applyFont="1" applyAlignment="1">
      <alignment horizontal="center" vertical="top"/>
    </xf>
    <xf numFmtId="0" fontId="7" fillId="0" borderId="0" xfId="0" applyFont="1"/>
    <xf numFmtId="9" fontId="4" fillId="0" borderId="7" xfId="0" applyNumberFormat="1" applyFont="1" applyBorder="1"/>
    <xf numFmtId="9" fontId="3" fillId="3" borderId="7" xfId="0" applyNumberFormat="1" applyFont="1" applyFill="1" applyBorder="1"/>
    <xf numFmtId="9" fontId="3" fillId="3" borderId="7" xfId="0" applyNumberFormat="1" applyFont="1" applyFill="1" applyBorder="1" applyAlignment="1">
      <alignment horizontal="right" wrapText="1"/>
    </xf>
    <xf numFmtId="9" fontId="6" fillId="6" borderId="0" xfId="0" applyNumberFormat="1" applyFont="1" applyFill="1" applyAlignment="1">
      <alignment vertical="top"/>
    </xf>
    <xf numFmtId="9" fontId="6" fillId="6" borderId="18" xfId="0" applyNumberFormat="1" applyFont="1" applyFill="1" applyBorder="1" applyAlignment="1">
      <alignment horizontal="right" vertical="top"/>
    </xf>
    <xf numFmtId="0" fontId="3" fillId="3" borderId="5" xfId="3" applyNumberFormat="1" applyFont="1" applyAlignment="1">
      <alignment horizontal="left"/>
    </xf>
    <xf numFmtId="9" fontId="3" fillId="3" borderId="5" xfId="3" applyNumberFormat="1" applyFont="1" applyAlignment="1">
      <alignment horizontal="right"/>
    </xf>
    <xf numFmtId="0" fontId="6" fillId="6" borderId="0" xfId="0" applyFont="1" applyFill="1"/>
    <xf numFmtId="9" fontId="0" fillId="0" borderId="0" xfId="0" applyNumberFormat="1"/>
    <xf numFmtId="9" fontId="3" fillId="3" borderId="19" xfId="3" applyNumberFormat="1" applyFont="1" applyBorder="1" applyAlignment="1">
      <alignment wrapText="1"/>
    </xf>
    <xf numFmtId="0" fontId="6" fillId="6" borderId="0" xfId="0" applyFont="1" applyFill="1" applyAlignment="1">
      <alignment wrapText="1"/>
    </xf>
    <xf numFmtId="0" fontId="6" fillId="0" borderId="0" xfId="0" applyFont="1" applyAlignment="1">
      <alignment horizontal="left" vertical="top"/>
    </xf>
    <xf numFmtId="0" fontId="3" fillId="3" borderId="20" xfId="1" applyFont="1" applyBorder="1">
      <alignment horizontal="center" vertical="center" wrapText="1"/>
    </xf>
    <xf numFmtId="9" fontId="4" fillId="0" borderId="0" xfId="9" applyNumberFormat="1" applyBorder="1" applyAlignment="1">
      <alignment horizontal="center" wrapText="1"/>
    </xf>
    <xf numFmtId="0" fontId="11" fillId="0" borderId="0" xfId="0" applyFont="1" applyAlignment="1">
      <alignment vertical="top"/>
    </xf>
    <xf numFmtId="9" fontId="6" fillId="0" borderId="0" xfId="0" applyNumberFormat="1" applyFont="1" applyAlignment="1">
      <alignment horizontal="right" vertical="top"/>
    </xf>
    <xf numFmtId="0" fontId="11" fillId="0" borderId="0" xfId="0" applyFont="1" applyAlignment="1">
      <alignment horizontal="right" vertical="top"/>
    </xf>
    <xf numFmtId="0" fontId="18" fillId="6" borderId="0" xfId="15" applyFont="1" applyFill="1" applyAlignment="1">
      <alignment horizontal="centerContinuous" vertical="top"/>
    </xf>
    <xf numFmtId="0" fontId="19" fillId="6" borderId="0" xfId="15" applyFont="1" applyFill="1" applyAlignment="1">
      <alignment horizontal="centerContinuous" vertical="top"/>
    </xf>
    <xf numFmtId="0" fontId="7" fillId="0" borderId="0" xfId="0" applyFont="1" applyAlignment="1">
      <alignment vertical="top"/>
    </xf>
    <xf numFmtId="9" fontId="3" fillId="3" borderId="5" xfId="3" applyNumberFormat="1" applyFont="1" applyAlignment="1"/>
    <xf numFmtId="9" fontId="3" fillId="3" borderId="5" xfId="3" applyNumberFormat="1" applyFont="1" applyAlignment="1">
      <alignment horizontal="right" wrapText="1"/>
    </xf>
    <xf numFmtId="0" fontId="3" fillId="3" borderId="24" xfId="1" applyFont="1" applyBorder="1">
      <alignment horizontal="center" vertical="center" wrapText="1"/>
    </xf>
    <xf numFmtId="0" fontId="3" fillId="3" borderId="7" xfId="0" applyFont="1" applyFill="1" applyBorder="1" applyAlignment="1">
      <alignment horizontal="right" wrapText="1"/>
    </xf>
    <xf numFmtId="0" fontId="6" fillId="0" borderId="18" xfId="0" applyFont="1" applyBorder="1" applyAlignment="1">
      <alignment horizontal="right" vertical="top"/>
    </xf>
    <xf numFmtId="6" fontId="4" fillId="0" borderId="7" xfId="0" applyNumberFormat="1" applyFont="1" applyBorder="1" applyAlignment="1">
      <alignment horizontal="right" wrapText="1"/>
    </xf>
    <xf numFmtId="6" fontId="2" fillId="3" borderId="7" xfId="0" applyNumberFormat="1" applyFont="1" applyFill="1" applyBorder="1" applyAlignment="1">
      <alignment horizontal="right" wrapText="1"/>
    </xf>
    <xf numFmtId="0" fontId="6" fillId="6" borderId="0" xfId="0" applyFont="1" applyFill="1" applyAlignment="1">
      <alignment horizontal="left" vertical="top"/>
    </xf>
    <xf numFmtId="0" fontId="6" fillId="6" borderId="18" xfId="0" applyFont="1" applyFill="1" applyBorder="1" applyAlignment="1">
      <alignment horizontal="left" vertical="top"/>
    </xf>
    <xf numFmtId="0" fontId="6" fillId="6" borderId="0" xfId="0" applyFont="1" applyFill="1" applyAlignment="1">
      <alignment horizontal="left" vertical="center"/>
    </xf>
    <xf numFmtId="0" fontId="11" fillId="0" borderId="18" xfId="0" applyFont="1" applyBorder="1"/>
    <xf numFmtId="3" fontId="2" fillId="3" borderId="7" xfId="1" applyNumberFormat="1" applyBorder="1" applyAlignment="1">
      <alignment horizontal="right" vertical="center" wrapText="1"/>
    </xf>
    <xf numFmtId="0" fontId="6" fillId="6" borderId="0" xfId="0" applyFont="1" applyFill="1" applyAlignment="1">
      <alignment vertical="top"/>
    </xf>
    <xf numFmtId="3" fontId="21" fillId="0" borderId="7" xfId="0" applyNumberFormat="1" applyFont="1" applyBorder="1" applyAlignment="1">
      <alignment horizontal="right" wrapText="1"/>
    </xf>
    <xf numFmtId="9" fontId="4" fillId="0" borderId="27" xfId="0" applyNumberFormat="1" applyFont="1" applyBorder="1" applyAlignment="1">
      <alignment wrapText="1"/>
    </xf>
    <xf numFmtId="9" fontId="2" fillId="3" borderId="27" xfId="0" applyNumberFormat="1" applyFont="1" applyFill="1" applyBorder="1" applyAlignment="1">
      <alignment wrapText="1"/>
    </xf>
    <xf numFmtId="9" fontId="2" fillId="3" borderId="27" xfId="0" applyNumberFormat="1" applyFont="1" applyFill="1" applyBorder="1" applyAlignment="1">
      <alignment horizontal="right" wrapText="1"/>
    </xf>
    <xf numFmtId="0" fontId="4" fillId="0" borderId="27" xfId="2" applyBorder="1">
      <alignment horizontal="left" wrapText="1"/>
    </xf>
    <xf numFmtId="9" fontId="4" fillId="0" borderId="27" xfId="8" applyNumberFormat="1" applyBorder="1" applyAlignment="1">
      <alignment horizontal="right" wrapText="1"/>
    </xf>
    <xf numFmtId="9" fontId="4" fillId="0" borderId="27" xfId="8" quotePrefix="1" applyNumberFormat="1" applyBorder="1" applyAlignment="1">
      <alignment horizontal="right" wrapText="1"/>
    </xf>
    <xf numFmtId="0" fontId="4" fillId="0" borderId="27" xfId="2" applyBorder="1" applyAlignment="1">
      <alignment horizontal="left"/>
    </xf>
    <xf numFmtId="9" fontId="4" fillId="0" borderId="27" xfId="0" applyNumberFormat="1" applyFont="1" applyBorder="1" applyAlignment="1">
      <alignment horizontal="right"/>
    </xf>
    <xf numFmtId="0" fontId="2" fillId="3" borderId="13" xfId="1" applyNumberFormat="1" applyBorder="1">
      <alignment horizontal="center" vertical="center" wrapText="1"/>
    </xf>
    <xf numFmtId="0" fontId="6" fillId="0" borderId="0" xfId="2" applyFont="1" applyBorder="1" applyAlignment="1">
      <alignment horizontal="left"/>
    </xf>
    <xf numFmtId="0" fontId="6" fillId="0" borderId="0" xfId="4" applyAlignment="1">
      <alignment vertical="center" wrapText="1"/>
    </xf>
    <xf numFmtId="0" fontId="1" fillId="2" borderId="29" xfId="5" applyFont="1" applyFill="1" applyBorder="1">
      <alignment horizontal="centerContinuous" vertical="center" wrapText="1"/>
    </xf>
    <xf numFmtId="0" fontId="1" fillId="2" borderId="0" xfId="5" applyFont="1" applyFill="1">
      <alignment horizontal="centerContinuous" vertical="center" wrapText="1"/>
    </xf>
    <xf numFmtId="0" fontId="1" fillId="2" borderId="30" xfId="5" applyFont="1" applyFill="1" applyBorder="1">
      <alignment horizontal="centerContinuous" vertical="center" wrapText="1"/>
    </xf>
    <xf numFmtId="0" fontId="4" fillId="0" borderId="13" xfId="2" applyBorder="1" applyAlignment="1">
      <alignment vertical="top" wrapText="1"/>
    </xf>
    <xf numFmtId="3" fontId="4" fillId="0" borderId="27" xfId="13" applyNumberFormat="1" applyFont="1" applyBorder="1" applyAlignment="1">
      <alignment horizontal="right" wrapText="1"/>
    </xf>
    <xf numFmtId="3" fontId="4" fillId="0" borderId="27" xfId="13" quotePrefix="1" applyNumberFormat="1" applyFont="1" applyBorder="1" applyAlignment="1">
      <alignment horizontal="right" wrapText="1"/>
    </xf>
    <xf numFmtId="3" fontId="4" fillId="0" borderId="27" xfId="13" applyNumberFormat="1" applyFont="1" applyBorder="1" applyAlignment="1">
      <alignment horizontal="right"/>
    </xf>
    <xf numFmtId="3" fontId="2" fillId="3" borderId="27" xfId="13" applyNumberFormat="1" applyFont="1" applyFill="1" applyBorder="1" applyAlignment="1">
      <alignment horizontal="right" wrapText="1"/>
    </xf>
    <xf numFmtId="3" fontId="0" fillId="0" borderId="0" xfId="0" applyNumberFormat="1"/>
    <xf numFmtId="0" fontId="0" fillId="0" borderId="0" xfId="0" applyAlignment="1">
      <alignment vertical="center"/>
    </xf>
    <xf numFmtId="0" fontId="3" fillId="3" borderId="36" xfId="1" applyFont="1" applyBorder="1">
      <alignment horizontal="center" vertical="center" wrapText="1"/>
    </xf>
    <xf numFmtId="0" fontId="3" fillId="3" borderId="37" xfId="1" applyFont="1" applyBorder="1">
      <alignment horizontal="center" vertical="center" wrapText="1"/>
    </xf>
    <xf numFmtId="0" fontId="2" fillId="3" borderId="27" xfId="1" applyNumberFormat="1" applyBorder="1">
      <alignment horizontal="center" vertical="center" wrapText="1"/>
    </xf>
    <xf numFmtId="9" fontId="4" fillId="0" borderId="27" xfId="0" applyNumberFormat="1" applyFont="1" applyBorder="1" applyAlignment="1">
      <alignment horizontal="right" wrapText="1"/>
    </xf>
    <xf numFmtId="9" fontId="16" fillId="0" borderId="27" xfId="0" applyNumberFormat="1" applyFont="1" applyBorder="1"/>
    <xf numFmtId="9" fontId="4" fillId="0" borderId="27" xfId="0" quotePrefix="1" applyNumberFormat="1" applyFont="1" applyBorder="1" applyAlignment="1">
      <alignment horizontal="right" wrapText="1"/>
    </xf>
    <xf numFmtId="0" fontId="3" fillId="3" borderId="1" xfId="1" applyNumberFormat="1" applyFont="1" applyBorder="1">
      <alignment horizontal="center" vertical="center" wrapText="1"/>
    </xf>
    <xf numFmtId="0" fontId="3" fillId="3" borderId="9" xfId="1" applyFont="1" applyBorder="1">
      <alignment horizontal="center" vertical="center" wrapText="1"/>
    </xf>
    <xf numFmtId="0" fontId="0" fillId="8" borderId="0" xfId="0" applyFill="1"/>
    <xf numFmtId="0" fontId="0" fillId="0" borderId="0" xfId="0" applyAlignment="1">
      <alignment wrapText="1"/>
    </xf>
    <xf numFmtId="0" fontId="14" fillId="3" borderId="14" xfId="0" applyFont="1" applyFill="1" applyBorder="1" applyAlignment="1">
      <alignment horizontal="center" wrapText="1"/>
    </xf>
    <xf numFmtId="0" fontId="14" fillId="3" borderId="15" xfId="0" applyFont="1" applyFill="1" applyBorder="1" applyAlignment="1">
      <alignment horizontal="center" wrapText="1"/>
    </xf>
    <xf numFmtId="0" fontId="14" fillId="3" borderId="16" xfId="0" applyFont="1" applyFill="1" applyBorder="1" applyAlignment="1">
      <alignment horizontal="center" wrapText="1"/>
    </xf>
    <xf numFmtId="0" fontId="14" fillId="3" borderId="17" xfId="0" applyFont="1" applyFill="1" applyBorder="1" applyAlignment="1">
      <alignment horizontal="center" wrapText="1"/>
    </xf>
    <xf numFmtId="0" fontId="4" fillId="0" borderId="19" xfId="2" applyBorder="1" applyAlignment="1">
      <alignment horizontal="left"/>
    </xf>
    <xf numFmtId="9" fontId="4" fillId="0" borderId="19" xfId="8" applyNumberFormat="1" applyBorder="1" applyAlignment="1">
      <alignment horizontal="right" wrapText="1"/>
    </xf>
    <xf numFmtId="9" fontId="4" fillId="0" borderId="19" xfId="9" applyNumberFormat="1" applyBorder="1">
      <alignment horizontal="right" wrapText="1"/>
    </xf>
    <xf numFmtId="0" fontId="3" fillId="3" borderId="27" xfId="1" applyFont="1" applyBorder="1">
      <alignment horizontal="center" vertical="center" wrapText="1"/>
    </xf>
    <xf numFmtId="0" fontId="4" fillId="0" borderId="19" xfId="2" applyBorder="1">
      <alignment horizontal="left" wrapText="1"/>
    </xf>
    <xf numFmtId="0" fontId="12" fillId="0" borderId="0" xfId="0" applyFont="1" applyAlignment="1">
      <alignment wrapText="1"/>
    </xf>
    <xf numFmtId="0" fontId="3" fillId="3" borderId="8" xfId="1" applyFont="1" applyBorder="1">
      <alignment horizontal="center" vertical="center" wrapText="1"/>
    </xf>
    <xf numFmtId="9" fontId="3" fillId="3" borderId="8" xfId="1" applyNumberFormat="1" applyFont="1" applyBorder="1">
      <alignment horizontal="center" vertical="center" wrapText="1"/>
    </xf>
    <xf numFmtId="9" fontId="3" fillId="3" borderId="28" xfId="1" applyNumberFormat="1" applyFont="1" applyBorder="1">
      <alignment horizontal="center" vertical="center" wrapText="1"/>
    </xf>
    <xf numFmtId="0" fontId="12" fillId="0" borderId="0" xfId="0" applyFont="1" applyAlignment="1">
      <alignment horizontal="left"/>
    </xf>
    <xf numFmtId="0" fontId="0" fillId="0" borderId="0" xfId="0" applyAlignment="1">
      <alignment vertical="center" wrapText="1"/>
    </xf>
    <xf numFmtId="0" fontId="14" fillId="3" borderId="27" xfId="0" applyFont="1" applyFill="1" applyBorder="1" applyAlignment="1">
      <alignment horizontal="center" vertical="center" wrapText="1"/>
    </xf>
    <xf numFmtId="0" fontId="6" fillId="0" borderId="0" xfId="0" applyFont="1" applyAlignment="1">
      <alignment horizontal="left" vertical="center"/>
    </xf>
    <xf numFmtId="0" fontId="3" fillId="3" borderId="7" xfId="1" applyFont="1" applyBorder="1">
      <alignment horizontal="center" vertical="center" wrapText="1"/>
    </xf>
    <xf numFmtId="9" fontId="4" fillId="0" borderId="27" xfId="0" applyNumberFormat="1" applyFont="1" applyBorder="1"/>
    <xf numFmtId="9" fontId="0" fillId="0" borderId="27" xfId="8" quotePrefix="1" applyNumberFormat="1" applyFont="1" applyBorder="1" applyAlignment="1">
      <alignment horizontal="right" wrapText="1"/>
    </xf>
    <xf numFmtId="9" fontId="2" fillId="3" borderId="27" xfId="0" applyNumberFormat="1" applyFont="1" applyFill="1" applyBorder="1"/>
    <xf numFmtId="9" fontId="4" fillId="0" borderId="27" xfId="9" quotePrefix="1" applyNumberFormat="1" applyBorder="1">
      <alignment horizontal="right" wrapText="1"/>
    </xf>
    <xf numFmtId="3" fontId="4" fillId="0" borderId="27" xfId="0" applyNumberFormat="1" applyFont="1" applyBorder="1"/>
    <xf numFmtId="3" fontId="4" fillId="0" borderId="27" xfId="0" applyNumberFormat="1" applyFont="1" applyBorder="1" applyAlignment="1">
      <alignment horizontal="right"/>
    </xf>
    <xf numFmtId="9" fontId="4" fillId="0" borderId="27" xfId="0" quotePrefix="1" applyNumberFormat="1" applyFont="1" applyBorder="1" applyAlignment="1">
      <alignment horizontal="right"/>
    </xf>
    <xf numFmtId="3" fontId="4" fillId="0" borderId="27" xfId="0" quotePrefix="1" applyNumberFormat="1" applyFont="1" applyBorder="1" applyAlignment="1">
      <alignment horizontal="right"/>
    </xf>
    <xf numFmtId="1" fontId="4" fillId="0" borderId="27" xfId="0" quotePrefix="1" applyNumberFormat="1" applyFont="1" applyBorder="1" applyAlignment="1">
      <alignment horizontal="right"/>
    </xf>
    <xf numFmtId="3" fontId="2" fillId="3" borderId="27" xfId="0" applyNumberFormat="1" applyFont="1" applyFill="1" applyBorder="1"/>
    <xf numFmtId="9" fontId="4" fillId="0" borderId="27" xfId="13" applyNumberFormat="1" applyFont="1" applyBorder="1" applyAlignment="1">
      <alignment horizontal="right" wrapText="1"/>
    </xf>
    <xf numFmtId="9" fontId="4" fillId="0" borderId="27" xfId="13" quotePrefix="1" applyNumberFormat="1" applyFont="1" applyBorder="1" applyAlignment="1">
      <alignment horizontal="right" wrapText="1"/>
    </xf>
    <xf numFmtId="9" fontId="4" fillId="0" borderId="27" xfId="13" applyNumberFormat="1" applyFont="1" applyBorder="1" applyAlignment="1">
      <alignment horizontal="right"/>
    </xf>
    <xf numFmtId="9" fontId="2" fillId="3" borderId="27" xfId="13" applyNumberFormat="1" applyFont="1" applyFill="1" applyBorder="1" applyAlignment="1">
      <alignment horizontal="right" wrapText="1"/>
    </xf>
    <xf numFmtId="0" fontId="1" fillId="5" borderId="27" xfId="5" applyFont="1" applyFill="1" applyBorder="1" applyAlignment="1">
      <alignment horizontal="center" vertical="center" wrapText="1"/>
    </xf>
    <xf numFmtId="0" fontId="6" fillId="0" borderId="27" xfId="2" applyFont="1" applyBorder="1" applyAlignment="1">
      <alignment horizontal="left"/>
    </xf>
    <xf numFmtId="3" fontId="4" fillId="0" borderId="27" xfId="8" quotePrefix="1" applyNumberFormat="1" applyBorder="1" applyAlignment="1">
      <alignment horizontal="center" wrapText="1"/>
    </xf>
    <xf numFmtId="3" fontId="4" fillId="0" borderId="27" xfId="8" quotePrefix="1" applyNumberFormat="1" applyBorder="1" applyAlignment="1">
      <alignment horizontal="right" wrapText="1"/>
    </xf>
    <xf numFmtId="3" fontId="4" fillId="0" borderId="27" xfId="8" applyNumberFormat="1" applyBorder="1" applyAlignment="1">
      <alignment horizontal="center" wrapText="1"/>
    </xf>
    <xf numFmtId="3" fontId="4" fillId="0" borderId="27" xfId="8" applyNumberFormat="1" applyBorder="1" applyAlignment="1">
      <alignment horizontal="right" wrapText="1"/>
    </xf>
    <xf numFmtId="0" fontId="13" fillId="3" borderId="27" xfId="3" applyNumberFormat="1" applyFont="1" applyBorder="1" applyAlignment="1">
      <alignment horizontal="left"/>
    </xf>
    <xf numFmtId="9" fontId="4" fillId="0" borderId="27" xfId="9" applyNumberFormat="1" applyBorder="1">
      <alignment horizontal="right" wrapText="1"/>
    </xf>
    <xf numFmtId="9" fontId="2" fillId="3" borderId="27" xfId="3" applyNumberFormat="1" applyBorder="1" applyAlignment="1">
      <alignment wrapText="1"/>
    </xf>
    <xf numFmtId="0" fontId="3" fillId="3" borderId="28" xfId="1" applyFont="1" applyBorder="1">
      <alignment horizontal="center" vertical="center" wrapText="1"/>
    </xf>
    <xf numFmtId="9" fontId="4" fillId="0" borderId="38" xfId="2" applyNumberFormat="1" applyBorder="1">
      <alignment horizontal="left" wrapText="1"/>
    </xf>
    <xf numFmtId="9" fontId="4" fillId="0" borderId="38" xfId="2" applyNumberFormat="1" applyBorder="1" applyAlignment="1">
      <alignment horizontal="right" wrapText="1"/>
    </xf>
    <xf numFmtId="0" fontId="2" fillId="0" borderId="27" xfId="2" applyFont="1" applyBorder="1">
      <alignment horizontal="left" wrapText="1"/>
    </xf>
    <xf numFmtId="9" fontId="2" fillId="3" borderId="27" xfId="8" applyNumberFormat="1" applyFont="1" applyFill="1" applyBorder="1" applyAlignment="1">
      <alignment horizontal="right" wrapText="1"/>
    </xf>
    <xf numFmtId="0" fontId="3" fillId="3" borderId="38" xfId="1" applyFont="1" applyBorder="1">
      <alignment horizontal="center" vertical="center" wrapText="1"/>
    </xf>
    <xf numFmtId="0" fontId="4" fillId="0" borderId="38" xfId="2" applyBorder="1">
      <alignment horizontal="left" wrapText="1"/>
    </xf>
    <xf numFmtId="0" fontId="27" fillId="0" borderId="0" xfId="0" applyFont="1"/>
    <xf numFmtId="0" fontId="6" fillId="0" borderId="0" xfId="0" applyFont="1" applyAlignment="1">
      <alignment horizontal="left" vertical="center" wrapText="1"/>
    </xf>
    <xf numFmtId="0" fontId="7" fillId="0" borderId="0" xfId="0" applyFont="1" applyAlignment="1">
      <alignment horizontal="left" vertical="center" wrapText="1"/>
    </xf>
    <xf numFmtId="0" fontId="1" fillId="2" borderId="29" xfId="0" applyFont="1" applyFill="1" applyBorder="1" applyAlignment="1">
      <alignment horizontal="center"/>
    </xf>
    <xf numFmtId="0" fontId="1" fillId="2" borderId="0" xfId="0" applyFont="1" applyFill="1" applyAlignment="1">
      <alignment horizontal="center"/>
    </xf>
    <xf numFmtId="0" fontId="1" fillId="2" borderId="30" xfId="0" applyFont="1" applyFill="1" applyBorder="1" applyAlignment="1">
      <alignment horizontal="center"/>
    </xf>
    <xf numFmtId="0" fontId="6" fillId="0" borderId="0" xfId="4"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6" fillId="0" borderId="0" xfId="0" applyFont="1" applyAlignment="1">
      <alignment horizontal="left" vertical="top" wrapText="1"/>
    </xf>
    <xf numFmtId="0" fontId="11" fillId="0" borderId="0" xfId="0" applyFont="1" applyAlignment="1">
      <alignment horizontal="left" vertical="top" wrapText="1"/>
    </xf>
    <xf numFmtId="0" fontId="5" fillId="0" borderId="0" xfId="7" applyFont="1" applyAlignment="1">
      <alignment horizontal="left" vertical="top" wrapText="1"/>
    </xf>
    <xf numFmtId="0" fontId="6" fillId="0" borderId="0" xfId="7" applyFont="1" applyAlignment="1">
      <alignment horizontal="left" vertical="top" wrapText="1"/>
    </xf>
    <xf numFmtId="0" fontId="25" fillId="2" borderId="29" xfId="5" applyFont="1" applyFill="1" applyBorder="1" applyAlignment="1">
      <alignment horizontal="center" vertical="center" wrapText="1"/>
    </xf>
    <xf numFmtId="0" fontId="25" fillId="2" borderId="0" xfId="5" applyFont="1" applyFill="1" applyAlignment="1">
      <alignment horizontal="center" vertical="center" wrapText="1"/>
    </xf>
    <xf numFmtId="0" fontId="25" fillId="2" borderId="30" xfId="5" applyFont="1" applyFill="1" applyBorder="1" applyAlignment="1">
      <alignment horizontal="center" vertical="center" wrapText="1"/>
    </xf>
    <xf numFmtId="0" fontId="1" fillId="2" borderId="29" xfId="5" applyFont="1" applyFill="1" applyBorder="1" applyAlignment="1">
      <alignment horizontal="center" vertical="center" wrapText="1"/>
    </xf>
    <xf numFmtId="0" fontId="1" fillId="2" borderId="0" xfId="5" applyFont="1" applyFill="1" applyAlignment="1">
      <alignment horizontal="center" vertical="center" wrapText="1"/>
    </xf>
    <xf numFmtId="0" fontId="1" fillId="2" borderId="30" xfId="5" applyFont="1" applyFill="1" applyBorder="1" applyAlignment="1">
      <alignment horizontal="center" vertical="center" wrapText="1"/>
    </xf>
    <xf numFmtId="0" fontId="6" fillId="0" borderId="12" xfId="0" applyFont="1" applyBorder="1" applyAlignment="1">
      <alignment horizontal="center" vertical="top"/>
    </xf>
    <xf numFmtId="0" fontId="5" fillId="0" borderId="0" xfId="10" applyFont="1" applyAlignment="1">
      <alignment horizontal="left" vertical="center" wrapText="1"/>
    </xf>
    <xf numFmtId="0" fontId="5" fillId="0" borderId="0" xfId="12" applyFont="1" applyAlignment="1">
      <alignment horizontal="left" vertical="center" wrapText="1"/>
    </xf>
    <xf numFmtId="0" fontId="6" fillId="0" borderId="0" xfId="12" applyFont="1" applyAlignment="1">
      <alignment horizontal="left" vertical="center" wrapText="1"/>
    </xf>
    <xf numFmtId="0" fontId="12" fillId="0" borderId="0" xfId="0" applyFont="1" applyAlignment="1">
      <alignment horizontal="left"/>
    </xf>
    <xf numFmtId="0" fontId="6" fillId="0" borderId="0" xfId="10" applyFont="1" applyAlignment="1">
      <alignment horizontal="left" vertical="center" wrapText="1"/>
    </xf>
    <xf numFmtId="0" fontId="6" fillId="0" borderId="0" xfId="7" applyFont="1" applyAlignment="1">
      <alignment horizontal="left" vertical="center" wrapText="1"/>
    </xf>
    <xf numFmtId="0" fontId="3" fillId="3" borderId="8" xfId="1" applyFont="1" applyBorder="1">
      <alignment horizontal="center" vertical="center" wrapText="1"/>
    </xf>
    <xf numFmtId="9" fontId="3" fillId="3" borderId="8" xfId="1" applyNumberFormat="1" applyFont="1" applyBorder="1">
      <alignment horizontal="center" vertical="center" wrapText="1"/>
    </xf>
    <xf numFmtId="9" fontId="3" fillId="3" borderId="9" xfId="1" applyNumberFormat="1" applyFont="1" applyBorder="1">
      <alignment horizontal="center" vertical="center" wrapText="1"/>
    </xf>
    <xf numFmtId="9" fontId="3" fillId="3" borderId="7" xfId="1" applyNumberFormat="1" applyFont="1" applyBorder="1">
      <alignment horizontal="center" vertical="center" wrapText="1"/>
    </xf>
    <xf numFmtId="9" fontId="3" fillId="3" borderId="28" xfId="1" applyNumberFormat="1" applyFont="1" applyBorder="1">
      <alignment horizontal="center" vertical="center" wrapText="1"/>
    </xf>
    <xf numFmtId="0" fontId="11" fillId="0" borderId="0" xfId="0" applyFont="1" applyAlignment="1">
      <alignment horizontal="left" vertical="center" wrapText="1"/>
    </xf>
    <xf numFmtId="0" fontId="6" fillId="0" borderId="0" xfId="7" applyFont="1" applyAlignment="1">
      <alignment vertical="center" wrapText="1"/>
    </xf>
    <xf numFmtId="0" fontId="11" fillId="0" borderId="0" xfId="0" applyFont="1" applyAlignment="1">
      <alignment vertical="center" wrapText="1"/>
    </xf>
    <xf numFmtId="0" fontId="6" fillId="0" borderId="0" xfId="0" applyFont="1" applyAlignment="1">
      <alignment horizontal="left" wrapText="1"/>
    </xf>
    <xf numFmtId="0" fontId="1" fillId="2" borderId="1" xfId="5" applyFont="1" applyFill="1" applyBorder="1" applyAlignment="1">
      <alignment horizontal="center" vertical="center" wrapText="1"/>
    </xf>
    <xf numFmtId="0" fontId="1" fillId="2" borderId="2" xfId="5" applyFont="1" applyFill="1" applyBorder="1" applyAlignment="1">
      <alignment horizontal="center" vertical="center" wrapText="1"/>
    </xf>
    <xf numFmtId="0" fontId="1" fillId="2" borderId="3" xfId="5" applyFont="1" applyFill="1" applyBorder="1" applyAlignment="1">
      <alignment horizontal="center" vertical="center" wrapText="1"/>
    </xf>
    <xf numFmtId="0" fontId="5" fillId="0" borderId="0" xfId="14" applyFont="1" applyAlignment="1">
      <alignment horizontal="left" vertical="center"/>
    </xf>
    <xf numFmtId="0" fontId="3" fillId="5" borderId="27" xfId="5" applyFont="1" applyFill="1" applyBorder="1" applyAlignment="1">
      <alignment horizontal="center" vertical="center" wrapText="1"/>
    </xf>
    <xf numFmtId="0" fontId="3" fillId="5" borderId="12" xfId="5" applyFont="1" applyFill="1" applyBorder="1" applyAlignment="1">
      <alignment horizontal="center" vertical="center" wrapText="1"/>
    </xf>
    <xf numFmtId="0" fontId="26" fillId="0" borderId="2" xfId="0" applyFont="1" applyBorder="1" applyAlignment="1">
      <alignment horizontal="center" vertical="center" wrapText="1"/>
    </xf>
    <xf numFmtId="0" fontId="5" fillId="0" borderId="0" xfId="14" applyFont="1" applyAlignment="1">
      <alignment horizontal="left" vertical="center" wrapText="1"/>
    </xf>
    <xf numFmtId="0" fontId="6" fillId="0" borderId="0" xfId="14" applyFont="1" applyAlignment="1">
      <alignment horizontal="left" vertical="center" wrapText="1"/>
    </xf>
    <xf numFmtId="0" fontId="6" fillId="8" borderId="0" xfId="0" applyFont="1" applyFill="1" applyAlignment="1">
      <alignment horizontal="left" vertical="top" wrapText="1"/>
    </xf>
    <xf numFmtId="0" fontId="6" fillId="0" borderId="0" xfId="0" applyFont="1" applyAlignment="1">
      <alignment horizontal="left" vertical="center"/>
    </xf>
    <xf numFmtId="0" fontId="6" fillId="0" borderId="18" xfId="0" applyFont="1" applyBorder="1" applyAlignment="1">
      <alignment horizontal="center" vertical="top"/>
    </xf>
    <xf numFmtId="9" fontId="6" fillId="6" borderId="0" xfId="0" applyNumberFormat="1" applyFont="1" applyFill="1" applyAlignment="1">
      <alignment horizontal="left" vertical="center" wrapText="1"/>
    </xf>
    <xf numFmtId="9" fontId="6" fillId="0" borderId="0" xfId="0" applyNumberFormat="1" applyFont="1" applyAlignment="1">
      <alignment horizontal="left" vertical="center" wrapText="1"/>
    </xf>
    <xf numFmtId="9" fontId="6" fillId="6" borderId="0" xfId="0" applyNumberFormat="1" applyFont="1" applyFill="1" applyAlignment="1">
      <alignment horizontal="left" vertical="center"/>
    </xf>
    <xf numFmtId="0" fontId="0" fillId="0" borderId="0" xfId="0" applyAlignment="1">
      <alignment horizontal="left" vertical="center"/>
    </xf>
    <xf numFmtId="0" fontId="6" fillId="6" borderId="0" xfId="0" applyFont="1" applyFill="1" applyAlignment="1">
      <alignment vertical="center" wrapText="1"/>
    </xf>
    <xf numFmtId="0" fontId="6" fillId="6" borderId="0" xfId="0" applyFont="1" applyFill="1" applyAlignment="1">
      <alignment horizontal="left" vertical="center" wrapText="1"/>
    </xf>
    <xf numFmtId="0" fontId="6" fillId="0" borderId="0" xfId="4" applyAlignment="1">
      <alignment vertical="center" wrapText="1"/>
    </xf>
    <xf numFmtId="0" fontId="0" fillId="0" borderId="0" xfId="0" applyAlignment="1">
      <alignment vertical="center" wrapText="1"/>
    </xf>
    <xf numFmtId="0" fontId="1" fillId="2" borderId="31" xfId="5" applyFont="1" applyFill="1" applyBorder="1" applyAlignment="1">
      <alignment horizontal="center" vertical="center" wrapText="1"/>
    </xf>
    <xf numFmtId="0" fontId="1" fillId="2" borderId="32" xfId="5" applyFont="1" applyFill="1" applyBorder="1" applyAlignment="1">
      <alignment horizontal="center" vertical="center" wrapText="1"/>
    </xf>
    <xf numFmtId="0" fontId="1" fillId="2" borderId="33" xfId="5" applyFont="1" applyFill="1" applyBorder="1" applyAlignment="1">
      <alignment horizontal="center" vertical="center" wrapText="1"/>
    </xf>
    <xf numFmtId="0" fontId="1" fillId="2" borderId="34" xfId="5" applyFont="1" applyFill="1" applyBorder="1" applyAlignment="1">
      <alignment horizontal="center" vertical="center" wrapText="1"/>
    </xf>
    <xf numFmtId="0" fontId="1" fillId="2" borderId="35" xfId="5" applyFont="1" applyFill="1" applyBorder="1" applyAlignment="1">
      <alignment horizontal="center" vertical="center" wrapText="1"/>
    </xf>
    <xf numFmtId="0" fontId="11" fillId="0" borderId="0" xfId="0" applyFont="1" applyAlignment="1">
      <alignment vertical="center"/>
    </xf>
    <xf numFmtId="0" fontId="0" fillId="0" borderId="0" xfId="0" applyAlignment="1">
      <alignment vertical="center"/>
    </xf>
    <xf numFmtId="0" fontId="6" fillId="0" borderId="12" xfId="0" applyFont="1" applyBorder="1" applyAlignment="1">
      <alignment horizontal="center"/>
    </xf>
    <xf numFmtId="0" fontId="20" fillId="7" borderId="21" xfId="0" applyFont="1" applyFill="1" applyBorder="1" applyAlignment="1">
      <alignment horizontal="center"/>
    </xf>
    <xf numFmtId="0" fontId="0" fillId="7" borderId="12" xfId="0" applyFill="1" applyBorder="1" applyAlignment="1">
      <alignment horizontal="center"/>
    </xf>
    <xf numFmtId="0" fontId="0" fillId="7" borderId="22" xfId="0" applyFill="1" applyBorder="1" applyAlignment="1">
      <alignment horizontal="center"/>
    </xf>
    <xf numFmtId="0" fontId="1" fillId="7" borderId="23" xfId="5" applyFont="1" applyFill="1" applyBorder="1" applyAlignment="1">
      <alignment horizontal="center" vertical="center" wrapText="1"/>
    </xf>
    <xf numFmtId="0" fontId="1" fillId="2" borderId="19" xfId="5" applyFont="1" applyFill="1" applyBorder="1" applyAlignment="1">
      <alignment horizontal="center" vertical="center" wrapText="1"/>
    </xf>
    <xf numFmtId="0" fontId="15" fillId="5" borderId="27" xfId="0" applyFont="1" applyFill="1" applyBorder="1" applyAlignment="1">
      <alignment horizontal="center" vertical="center"/>
    </xf>
    <xf numFmtId="0" fontId="14" fillId="5" borderId="27"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0" fillId="0" borderId="3" xfId="0" applyBorder="1" applyAlignment="1">
      <alignment horizontal="center" vertical="center" wrapText="1"/>
    </xf>
    <xf numFmtId="0" fontId="6" fillId="8" borderId="0" xfId="4" applyFill="1" applyAlignment="1">
      <alignment horizontal="left" vertical="center" wrapText="1"/>
    </xf>
    <xf numFmtId="0" fontId="0" fillId="0" borderId="0" xfId="0" applyAlignment="1">
      <alignment wrapText="1"/>
    </xf>
    <xf numFmtId="0" fontId="17" fillId="0" borderId="0" xfId="0" applyFont="1" applyAlignment="1">
      <alignment horizontal="right" vertical="top" wrapText="1"/>
    </xf>
    <xf numFmtId="9" fontId="6" fillId="0" borderId="0" xfId="0" applyNumberFormat="1" applyFont="1" applyAlignment="1">
      <alignment horizontal="left" vertical="center"/>
    </xf>
    <xf numFmtId="0" fontId="12" fillId="0" borderId="0" xfId="0" applyFont="1" applyAlignment="1">
      <alignment horizontal="left" vertical="center" wrapText="1"/>
    </xf>
    <xf numFmtId="0" fontId="6" fillId="6" borderId="0" xfId="0" applyFont="1" applyFill="1" applyAlignment="1">
      <alignment horizontal="left" vertical="top" wrapText="1"/>
    </xf>
    <xf numFmtId="0" fontId="3" fillId="3" borderId="7" xfId="1" applyFont="1" applyBorder="1">
      <alignment horizontal="center" vertical="center" wrapText="1"/>
    </xf>
    <xf numFmtId="0" fontId="0" fillId="0" borderId="7" xfId="0" applyBorder="1" applyAlignment="1">
      <alignment horizontal="center" vertical="center" wrapText="1"/>
    </xf>
    <xf numFmtId="0" fontId="6" fillId="0" borderId="0" xfId="4" applyAlignment="1">
      <alignment horizontal="left" vertical="center"/>
    </xf>
    <xf numFmtId="0" fontId="6" fillId="6" borderId="0" xfId="0" applyFont="1" applyFill="1" applyAlignment="1">
      <alignment horizontal="left" vertical="center"/>
    </xf>
    <xf numFmtId="0" fontId="12" fillId="0" borderId="0" xfId="0" applyFont="1" applyAlignment="1">
      <alignment horizontal="left" wrapText="1"/>
    </xf>
    <xf numFmtId="0" fontId="22" fillId="8" borderId="13" xfId="5" applyFont="1" applyFill="1" applyBorder="1" applyAlignment="1">
      <alignment horizontal="left" vertical="center" wrapText="1"/>
    </xf>
    <xf numFmtId="0" fontId="22" fillId="8" borderId="25" xfId="0" applyFont="1" applyFill="1" applyBorder="1" applyAlignment="1">
      <alignment horizontal="left" vertical="center" wrapText="1"/>
    </xf>
    <xf numFmtId="0" fontId="22" fillId="8" borderId="26" xfId="0" applyFont="1" applyFill="1" applyBorder="1" applyAlignment="1">
      <alignment horizontal="left" vertical="center" wrapText="1"/>
    </xf>
    <xf numFmtId="0" fontId="6" fillId="8" borderId="0" xfId="5" applyFont="1" applyFill="1" applyAlignment="1">
      <alignment horizontal="left" vertical="center" wrapText="1"/>
    </xf>
    <xf numFmtId="0" fontId="1" fillId="2" borderId="21" xfId="5" applyFont="1" applyFill="1" applyBorder="1" applyAlignment="1">
      <alignment horizontal="center" vertical="center" wrapText="1"/>
    </xf>
    <xf numFmtId="0" fontId="1" fillId="2" borderId="12" xfId="5" applyFont="1" applyFill="1" applyBorder="1" applyAlignment="1">
      <alignment horizontal="center" vertical="center" wrapText="1"/>
    </xf>
    <xf numFmtId="0" fontId="1" fillId="2" borderId="22" xfId="5" applyFont="1" applyFill="1" applyBorder="1" applyAlignment="1">
      <alignment horizontal="center" vertical="center" wrapText="1"/>
    </xf>
    <xf numFmtId="0" fontId="24" fillId="0" borderId="13" xfId="0" applyFont="1" applyBorder="1" applyAlignment="1">
      <alignment horizontal="left" wrapText="1"/>
    </xf>
    <xf numFmtId="0" fontId="24" fillId="0" borderId="25" xfId="0" applyFont="1" applyBorder="1" applyAlignment="1">
      <alignment horizontal="left" wrapText="1"/>
    </xf>
    <xf numFmtId="0" fontId="24" fillId="0" borderId="26" xfId="0" applyFont="1" applyBorder="1" applyAlignment="1">
      <alignment wrapText="1"/>
    </xf>
    <xf numFmtId="164" fontId="23" fillId="0" borderId="13" xfId="0" applyNumberFormat="1" applyFont="1" applyBorder="1" applyAlignment="1">
      <alignment horizontal="left" vertical="center" wrapText="1"/>
    </xf>
    <xf numFmtId="164" fontId="24" fillId="0" borderId="25" xfId="0" applyNumberFormat="1" applyFont="1" applyBorder="1" applyAlignment="1">
      <alignment horizontal="left" vertical="center" wrapText="1"/>
    </xf>
    <xf numFmtId="164" fontId="24" fillId="0" borderId="26" xfId="0" applyNumberFormat="1" applyFont="1" applyBorder="1" applyAlignment="1">
      <alignment horizontal="left" vertical="center" wrapText="1"/>
    </xf>
    <xf numFmtId="3" fontId="12" fillId="0" borderId="12" xfId="0" applyNumberFormat="1" applyFont="1" applyBorder="1" applyAlignment="1">
      <alignment horizontal="center"/>
    </xf>
    <xf numFmtId="164" fontId="23" fillId="0" borderId="27" xfId="0" applyNumberFormat="1" applyFont="1" applyBorder="1" applyAlignment="1">
      <alignment horizontal="left" vertical="center" wrapText="1"/>
    </xf>
    <xf numFmtId="164" fontId="24" fillId="0" borderId="27" xfId="0" applyNumberFormat="1" applyFont="1" applyBorder="1" applyAlignment="1">
      <alignment horizontal="left" vertical="center" wrapText="1"/>
    </xf>
    <xf numFmtId="0" fontId="6" fillId="0" borderId="0" xfId="4">
      <alignment horizontal="left" vertical="top" wrapText="1"/>
    </xf>
    <xf numFmtId="0" fontId="0" fillId="0" borderId="0" xfId="0" applyAlignment="1">
      <alignment vertical="top"/>
    </xf>
  </cellXfs>
  <cellStyles count="16">
    <cellStyle name="dark_blue" xfId="5" xr:uid="{00000000-0005-0000-0000-000000000000}"/>
    <cellStyle name="Footnote" xfId="4" xr:uid="{00000000-0005-0000-0000-000001000000}"/>
    <cellStyle name="light_blue" xfId="1" xr:uid="{00000000-0005-0000-0000-000002000000}"/>
    <cellStyle name="Normal" xfId="0" builtinId="0"/>
    <cellStyle name="Normal_6. Setting Detail 3-5-07" xfId="13" xr:uid="{00000000-0005-0000-0000-000004000000}"/>
    <cellStyle name="Normal_AgeChartFY01_200211273" xfId="15" xr:uid="{00000000-0005-0000-0000-000005000000}"/>
    <cellStyle name="Normal_Table2_FY00" xfId="6" xr:uid="{00000000-0005-0000-0000-000006000000}"/>
    <cellStyle name="Normal_Table3_FY00" xfId="10" xr:uid="{00000000-0005-0000-0000-000007000000}"/>
    <cellStyle name="Normal_Table4_FY00" xfId="11" xr:uid="{00000000-0005-0000-0000-000008000000}"/>
    <cellStyle name="Normal_Table5_FY00" xfId="12" xr:uid="{00000000-0005-0000-0000-000009000000}"/>
    <cellStyle name="Normal_Table6_FY00" xfId="7" xr:uid="{00000000-0005-0000-0000-00000A000000}"/>
    <cellStyle name="Normal_Table8_FY00" xfId="14" xr:uid="{00000000-0005-0000-0000-00000B000000}"/>
    <cellStyle name="table_body" xfId="8" xr:uid="{00000000-0005-0000-0000-00000C000000}"/>
    <cellStyle name="table_body_left" xfId="2" xr:uid="{00000000-0005-0000-0000-00000D000000}"/>
    <cellStyle name="table_body_right" xfId="9" xr:uid="{00000000-0005-0000-0000-00000E000000}"/>
    <cellStyle name="total_line" xfId="3"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71"/>
  <sheetViews>
    <sheetView workbookViewId="0">
      <selection activeCell="D64" sqref="D64"/>
    </sheetView>
  </sheetViews>
  <sheetFormatPr defaultColWidth="8.81640625" defaultRowHeight="14.5" x14ac:dyDescent="0.35"/>
  <cols>
    <col min="1" max="1" width="21.453125" bestFit="1" customWidth="1"/>
    <col min="2" max="2" width="29.1796875" customWidth="1"/>
    <col min="3" max="3" width="26.453125" customWidth="1"/>
  </cols>
  <sheetData>
    <row r="1" spans="1:3" x14ac:dyDescent="0.35">
      <c r="A1" s="158" t="s">
        <v>0</v>
      </c>
      <c r="B1" s="159"/>
      <c r="C1" s="160"/>
    </row>
    <row r="2" spans="1:3" x14ac:dyDescent="0.35">
      <c r="A2" s="158" t="s">
        <v>1</v>
      </c>
      <c r="B2" s="159"/>
      <c r="C2" s="160"/>
    </row>
    <row r="3" spans="1:3" x14ac:dyDescent="0.35">
      <c r="A3" s="158"/>
      <c r="B3" s="159"/>
      <c r="C3" s="160"/>
    </row>
    <row r="4" spans="1:3" x14ac:dyDescent="0.35">
      <c r="A4" s="163" t="s">
        <v>2</v>
      </c>
      <c r="B4" s="164"/>
      <c r="C4" s="165"/>
    </row>
    <row r="5" spans="1:3" x14ac:dyDescent="0.35">
      <c r="A5" s="153" t="s">
        <v>3</v>
      </c>
      <c r="B5" s="153" t="s">
        <v>4</v>
      </c>
      <c r="C5" s="153" t="s">
        <v>5</v>
      </c>
    </row>
    <row r="6" spans="1:3" x14ac:dyDescent="0.35">
      <c r="A6" s="154" t="s">
        <v>6</v>
      </c>
      <c r="B6" s="1">
        <v>17300</v>
      </c>
      <c r="C6" s="1">
        <v>32400</v>
      </c>
    </row>
    <row r="7" spans="1:3" x14ac:dyDescent="0.35">
      <c r="A7" s="154" t="s">
        <v>7</v>
      </c>
      <c r="B7" s="1">
        <v>1900</v>
      </c>
      <c r="C7" s="1">
        <v>2600</v>
      </c>
    </row>
    <row r="8" spans="1:3" x14ac:dyDescent="0.35">
      <c r="A8" s="154" t="s">
        <v>8</v>
      </c>
      <c r="B8" s="2" t="s">
        <v>9</v>
      </c>
      <c r="C8" s="2" t="s">
        <v>9</v>
      </c>
    </row>
    <row r="9" spans="1:3" x14ac:dyDescent="0.35">
      <c r="A9" s="79" t="s">
        <v>10</v>
      </c>
      <c r="B9" s="1">
        <v>22700</v>
      </c>
      <c r="C9" s="1">
        <v>34600</v>
      </c>
    </row>
    <row r="10" spans="1:3" x14ac:dyDescent="0.35">
      <c r="A10" s="154" t="s">
        <v>11</v>
      </c>
      <c r="B10" s="1">
        <v>8200</v>
      </c>
      <c r="C10" s="1">
        <v>11000</v>
      </c>
    </row>
    <row r="11" spans="1:3" x14ac:dyDescent="0.35">
      <c r="A11" s="79" t="s">
        <v>12</v>
      </c>
      <c r="B11" s="1">
        <v>124300</v>
      </c>
      <c r="C11" s="1">
        <v>206800</v>
      </c>
    </row>
    <row r="12" spans="1:3" x14ac:dyDescent="0.35">
      <c r="A12" s="154" t="s">
        <v>13</v>
      </c>
      <c r="B12" s="1">
        <v>10300</v>
      </c>
      <c r="C12" s="1">
        <v>17100</v>
      </c>
    </row>
    <row r="13" spans="1:3" x14ac:dyDescent="0.35">
      <c r="A13" s="154" t="s">
        <v>14</v>
      </c>
      <c r="B13" s="1">
        <v>7900</v>
      </c>
      <c r="C13" s="1">
        <v>11400</v>
      </c>
    </row>
    <row r="14" spans="1:3" x14ac:dyDescent="0.35">
      <c r="A14" s="154" t="s">
        <v>15</v>
      </c>
      <c r="B14" s="1">
        <v>3600</v>
      </c>
      <c r="C14" s="1">
        <v>5800</v>
      </c>
    </row>
    <row r="15" spans="1:3" x14ac:dyDescent="0.35">
      <c r="A15" s="154" t="s">
        <v>16</v>
      </c>
      <c r="B15" s="2">
        <v>1200</v>
      </c>
      <c r="C15" s="1">
        <v>1600</v>
      </c>
    </row>
    <row r="16" spans="1:3" x14ac:dyDescent="0.35">
      <c r="A16" s="154" t="s">
        <v>17</v>
      </c>
      <c r="B16" s="1">
        <v>77000</v>
      </c>
      <c r="C16" s="1">
        <v>109100</v>
      </c>
    </row>
    <row r="17" spans="1:3" x14ac:dyDescent="0.35">
      <c r="A17" s="154" t="s">
        <v>18</v>
      </c>
      <c r="B17" s="1">
        <v>28800</v>
      </c>
      <c r="C17" s="1">
        <v>47300</v>
      </c>
    </row>
    <row r="18" spans="1:3" x14ac:dyDescent="0.35">
      <c r="A18" s="154" t="s">
        <v>19</v>
      </c>
      <c r="B18" s="2">
        <v>500</v>
      </c>
      <c r="C18" s="1">
        <v>900</v>
      </c>
    </row>
    <row r="19" spans="1:3" x14ac:dyDescent="0.35">
      <c r="A19" s="154" t="s">
        <v>20</v>
      </c>
      <c r="B19" s="1">
        <v>1600</v>
      </c>
      <c r="C19" s="1">
        <v>2600</v>
      </c>
    </row>
    <row r="20" spans="1:3" x14ac:dyDescent="0.35">
      <c r="A20" s="154" t="s">
        <v>21</v>
      </c>
      <c r="B20" s="1">
        <v>3900</v>
      </c>
      <c r="C20" s="1">
        <v>6900</v>
      </c>
    </row>
    <row r="21" spans="1:3" x14ac:dyDescent="0.35">
      <c r="A21" s="154" t="s">
        <v>22</v>
      </c>
      <c r="B21" s="1">
        <v>31500</v>
      </c>
      <c r="C21" s="1">
        <v>55900</v>
      </c>
    </row>
    <row r="22" spans="1:3" x14ac:dyDescent="0.35">
      <c r="A22" s="154" t="s">
        <v>23</v>
      </c>
      <c r="B22" s="1">
        <v>16100</v>
      </c>
      <c r="C22" s="1">
        <v>30700</v>
      </c>
    </row>
    <row r="23" spans="1:3" x14ac:dyDescent="0.35">
      <c r="A23" s="154" t="s">
        <v>24</v>
      </c>
      <c r="B23" s="1">
        <v>9000</v>
      </c>
      <c r="C23" s="1">
        <v>16400</v>
      </c>
    </row>
    <row r="24" spans="1:3" x14ac:dyDescent="0.35">
      <c r="A24" s="154" t="s">
        <v>25</v>
      </c>
      <c r="B24" s="1">
        <v>6600</v>
      </c>
      <c r="C24" s="1">
        <v>11700</v>
      </c>
    </row>
    <row r="25" spans="1:3" x14ac:dyDescent="0.35">
      <c r="A25" s="79" t="s">
        <v>26</v>
      </c>
      <c r="B25" s="1">
        <v>11600</v>
      </c>
      <c r="C25" s="1">
        <v>20800</v>
      </c>
    </row>
    <row r="26" spans="1:3" x14ac:dyDescent="0.35">
      <c r="A26" s="154" t="s">
        <v>27</v>
      </c>
      <c r="B26" s="1">
        <v>12000</v>
      </c>
      <c r="C26" s="1">
        <v>18700</v>
      </c>
    </row>
    <row r="27" spans="1:3" x14ac:dyDescent="0.35">
      <c r="A27" s="79" t="s">
        <v>28</v>
      </c>
      <c r="B27" s="1">
        <v>3000</v>
      </c>
      <c r="C27" s="1">
        <v>4800</v>
      </c>
    </row>
    <row r="28" spans="1:3" x14ac:dyDescent="0.35">
      <c r="A28" s="154" t="s">
        <v>29</v>
      </c>
      <c r="B28" s="1">
        <v>12500</v>
      </c>
      <c r="C28" s="1">
        <v>19600</v>
      </c>
    </row>
    <row r="29" spans="1:3" x14ac:dyDescent="0.35">
      <c r="A29" s="79" t="s">
        <v>30</v>
      </c>
      <c r="B29" s="1">
        <v>20000</v>
      </c>
      <c r="C29" s="1">
        <v>28700</v>
      </c>
    </row>
    <row r="30" spans="1:3" x14ac:dyDescent="0.35">
      <c r="A30" s="154" t="s">
        <v>31</v>
      </c>
      <c r="B30" s="1">
        <v>19100</v>
      </c>
      <c r="C30" s="1">
        <v>34000</v>
      </c>
    </row>
    <row r="31" spans="1:3" x14ac:dyDescent="0.35">
      <c r="A31" s="154" t="s">
        <v>32</v>
      </c>
      <c r="B31" s="1">
        <v>10800</v>
      </c>
      <c r="C31" s="1">
        <v>21600</v>
      </c>
    </row>
    <row r="32" spans="1:3" x14ac:dyDescent="0.35">
      <c r="A32" s="79" t="s">
        <v>33</v>
      </c>
      <c r="B32" s="1">
        <v>12600</v>
      </c>
      <c r="C32" s="1">
        <v>22000</v>
      </c>
    </row>
    <row r="33" spans="1:3" x14ac:dyDescent="0.35">
      <c r="A33" s="154" t="s">
        <v>34</v>
      </c>
      <c r="B33" s="1">
        <v>19400</v>
      </c>
      <c r="C33" s="1">
        <v>28700</v>
      </c>
    </row>
    <row r="34" spans="1:3" x14ac:dyDescent="0.35">
      <c r="A34" s="154" t="s">
        <v>35</v>
      </c>
      <c r="B34" s="1">
        <v>1100</v>
      </c>
      <c r="C34" s="1">
        <v>1600</v>
      </c>
    </row>
    <row r="35" spans="1:3" x14ac:dyDescent="0.35">
      <c r="A35" s="154" t="s">
        <v>36</v>
      </c>
      <c r="B35" s="1">
        <v>4000</v>
      </c>
      <c r="C35" s="1">
        <v>7500</v>
      </c>
    </row>
    <row r="36" spans="1:3" x14ac:dyDescent="0.35">
      <c r="A36" s="154" t="s">
        <v>37</v>
      </c>
      <c r="B36" s="1">
        <v>5300</v>
      </c>
      <c r="C36" s="1">
        <v>9100</v>
      </c>
    </row>
    <row r="37" spans="1:3" x14ac:dyDescent="0.35">
      <c r="A37" s="154" t="s">
        <v>38</v>
      </c>
      <c r="B37" s="1">
        <v>3100</v>
      </c>
      <c r="C37" s="1">
        <v>4200</v>
      </c>
    </row>
    <row r="38" spans="1:3" x14ac:dyDescent="0.35">
      <c r="A38" s="79" t="s">
        <v>39</v>
      </c>
      <c r="B38" s="1">
        <v>23000</v>
      </c>
      <c r="C38" s="1">
        <v>34500</v>
      </c>
    </row>
    <row r="39" spans="1:3" x14ac:dyDescent="0.35">
      <c r="A39" s="154" t="s">
        <v>40</v>
      </c>
      <c r="B39" s="1">
        <v>6800</v>
      </c>
      <c r="C39" s="1">
        <v>10900</v>
      </c>
    </row>
    <row r="40" spans="1:3" x14ac:dyDescent="0.35">
      <c r="A40" s="154" t="s">
        <v>41</v>
      </c>
      <c r="B40" s="1">
        <v>47700</v>
      </c>
      <c r="C40" s="1">
        <v>78200</v>
      </c>
    </row>
    <row r="41" spans="1:3" x14ac:dyDescent="0.35">
      <c r="A41" s="79" t="s">
        <v>42</v>
      </c>
      <c r="B41" s="1">
        <v>25000</v>
      </c>
      <c r="C41" s="1">
        <v>40500</v>
      </c>
    </row>
    <row r="42" spans="1:3" x14ac:dyDescent="0.35">
      <c r="A42" s="154" t="s">
        <v>43</v>
      </c>
      <c r="B42" s="1">
        <v>1400</v>
      </c>
      <c r="C42" s="1">
        <v>2400</v>
      </c>
    </row>
    <row r="43" spans="1:3" x14ac:dyDescent="0.35">
      <c r="A43" s="154" t="s">
        <v>44</v>
      </c>
      <c r="B43" s="2">
        <v>200</v>
      </c>
      <c r="C43" s="2">
        <v>400</v>
      </c>
    </row>
    <row r="44" spans="1:3" x14ac:dyDescent="0.35">
      <c r="A44" s="79" t="s">
        <v>45</v>
      </c>
      <c r="B44" s="1">
        <v>29200</v>
      </c>
      <c r="C44" s="1">
        <v>56200</v>
      </c>
    </row>
    <row r="45" spans="1:3" x14ac:dyDescent="0.35">
      <c r="A45" s="154" t="s">
        <v>46</v>
      </c>
      <c r="B45" s="1">
        <v>14900</v>
      </c>
      <c r="C45" s="1">
        <v>24900</v>
      </c>
    </row>
    <row r="46" spans="1:3" x14ac:dyDescent="0.35">
      <c r="A46" s="79" t="s">
        <v>47</v>
      </c>
      <c r="B46" s="1">
        <v>7500</v>
      </c>
      <c r="C46" s="1">
        <v>12500</v>
      </c>
    </row>
    <row r="47" spans="1:3" x14ac:dyDescent="0.35">
      <c r="A47" s="154" t="s">
        <v>48</v>
      </c>
      <c r="B47" s="1">
        <v>55700</v>
      </c>
      <c r="C47" s="1">
        <v>96000</v>
      </c>
    </row>
    <row r="48" spans="1:3" x14ac:dyDescent="0.35">
      <c r="A48" s="154" t="s">
        <v>49</v>
      </c>
      <c r="B48" s="1">
        <v>2600</v>
      </c>
      <c r="C48" s="1">
        <v>3100</v>
      </c>
    </row>
    <row r="49" spans="1:4" x14ac:dyDescent="0.35">
      <c r="A49" s="154" t="s">
        <v>50</v>
      </c>
      <c r="B49" s="1">
        <v>2000</v>
      </c>
      <c r="C49" s="1">
        <v>3200</v>
      </c>
    </row>
    <row r="50" spans="1:4" x14ac:dyDescent="0.35">
      <c r="A50" s="154" t="s">
        <v>51</v>
      </c>
      <c r="B50" s="1">
        <v>7600</v>
      </c>
      <c r="C50" s="1">
        <v>11700</v>
      </c>
    </row>
    <row r="51" spans="1:4" x14ac:dyDescent="0.35">
      <c r="A51" s="154" t="s">
        <v>52</v>
      </c>
      <c r="B51" s="1">
        <v>2200</v>
      </c>
      <c r="C51" s="1">
        <v>3400</v>
      </c>
    </row>
    <row r="52" spans="1:4" x14ac:dyDescent="0.35">
      <c r="A52" s="154" t="s">
        <v>53</v>
      </c>
      <c r="B52" s="1">
        <v>26500</v>
      </c>
      <c r="C52" s="1">
        <v>38100</v>
      </c>
    </row>
    <row r="53" spans="1:4" x14ac:dyDescent="0.35">
      <c r="A53" s="154" t="s">
        <v>54</v>
      </c>
      <c r="B53" s="1">
        <v>84600</v>
      </c>
      <c r="C53" s="1">
        <v>147100</v>
      </c>
    </row>
    <row r="54" spans="1:4" x14ac:dyDescent="0.35">
      <c r="A54" s="154" t="s">
        <v>55</v>
      </c>
      <c r="B54" s="1">
        <v>6500</v>
      </c>
      <c r="C54" s="1">
        <v>12400</v>
      </c>
    </row>
    <row r="55" spans="1:4" x14ac:dyDescent="0.35">
      <c r="A55" s="79" t="s">
        <v>56</v>
      </c>
      <c r="B55" s="1">
        <v>1600</v>
      </c>
      <c r="C55" s="1">
        <v>2200</v>
      </c>
    </row>
    <row r="56" spans="1:4" x14ac:dyDescent="0.35">
      <c r="A56" s="154" t="s">
        <v>57</v>
      </c>
      <c r="B56" s="2">
        <v>500</v>
      </c>
      <c r="C56" s="2">
        <v>600</v>
      </c>
    </row>
    <row r="57" spans="1:4" x14ac:dyDescent="0.35">
      <c r="A57" s="154" t="s">
        <v>58</v>
      </c>
      <c r="B57" s="1">
        <v>11000</v>
      </c>
      <c r="C57" s="1">
        <v>19400</v>
      </c>
    </row>
    <row r="58" spans="1:4" x14ac:dyDescent="0.35">
      <c r="A58" s="154" t="s">
        <v>59</v>
      </c>
      <c r="B58" s="1">
        <v>17400</v>
      </c>
      <c r="C58" s="1">
        <v>29600</v>
      </c>
    </row>
    <row r="59" spans="1:4" x14ac:dyDescent="0.35">
      <c r="A59" s="154" t="s">
        <v>60</v>
      </c>
      <c r="B59" s="1">
        <v>5700</v>
      </c>
      <c r="C59" s="1">
        <v>9700</v>
      </c>
    </row>
    <row r="60" spans="1:4" x14ac:dyDescent="0.35">
      <c r="A60" s="154" t="s">
        <v>61</v>
      </c>
      <c r="B60" s="1">
        <v>11000</v>
      </c>
      <c r="C60" s="1">
        <v>18400</v>
      </c>
    </row>
    <row r="61" spans="1:4" x14ac:dyDescent="0.35">
      <c r="A61" s="154" t="s">
        <v>62</v>
      </c>
      <c r="B61" s="1">
        <v>1600</v>
      </c>
      <c r="C61" s="1">
        <v>2600</v>
      </c>
    </row>
    <row r="62" spans="1:4" x14ac:dyDescent="0.35">
      <c r="A62" s="3" t="s">
        <v>63</v>
      </c>
      <c r="B62" s="73">
        <v>899100</v>
      </c>
      <c r="C62" s="73">
        <v>1484100</v>
      </c>
    </row>
    <row r="63" spans="1:4" x14ac:dyDescent="0.35">
      <c r="A63" s="4" t="s">
        <v>64</v>
      </c>
      <c r="B63" s="5"/>
      <c r="C63" s="6" t="s">
        <v>65</v>
      </c>
    </row>
    <row r="64" spans="1:4" ht="16.5" customHeight="1" x14ac:dyDescent="0.35">
      <c r="A64" s="161" t="s">
        <v>66</v>
      </c>
      <c r="B64" s="161"/>
      <c r="C64" s="161"/>
      <c r="D64" s="155"/>
    </row>
    <row r="65" spans="1:3" ht="67.5" customHeight="1" x14ac:dyDescent="0.35">
      <c r="A65" s="161" t="s">
        <v>67</v>
      </c>
      <c r="B65" s="161"/>
      <c r="C65" s="161"/>
    </row>
    <row r="66" spans="1:3" ht="71" customHeight="1" x14ac:dyDescent="0.35">
      <c r="A66" s="161" t="s">
        <v>68</v>
      </c>
      <c r="B66" s="162"/>
      <c r="C66" s="162"/>
    </row>
    <row r="67" spans="1:3" ht="33" customHeight="1" x14ac:dyDescent="0.35">
      <c r="A67" s="161" t="s">
        <v>69</v>
      </c>
      <c r="B67" s="161"/>
      <c r="C67" s="161"/>
    </row>
    <row r="68" spans="1:3" ht="23" customHeight="1" x14ac:dyDescent="0.35">
      <c r="A68" s="161" t="s">
        <v>70</v>
      </c>
      <c r="B68" s="161"/>
      <c r="C68" s="161"/>
    </row>
    <row r="69" spans="1:3" ht="22.25" customHeight="1" x14ac:dyDescent="0.35">
      <c r="A69" s="156" t="s">
        <v>71</v>
      </c>
      <c r="B69" s="157"/>
      <c r="C69" s="157"/>
    </row>
    <row r="70" spans="1:3" x14ac:dyDescent="0.35">
      <c r="A70" s="86"/>
      <c r="B70" s="86"/>
      <c r="C70" s="86"/>
    </row>
    <row r="71" spans="1:3" ht="29" customHeight="1" x14ac:dyDescent="0.35"/>
  </sheetData>
  <mergeCells count="10">
    <mergeCell ref="A69:C69"/>
    <mergeCell ref="A1:C1"/>
    <mergeCell ref="A64:C64"/>
    <mergeCell ref="A65:C65"/>
    <mergeCell ref="A66:C66"/>
    <mergeCell ref="A67:C67"/>
    <mergeCell ref="A68:C68"/>
    <mergeCell ref="A2:C2"/>
    <mergeCell ref="A3:C3"/>
    <mergeCell ref="A4:C4"/>
  </mergeCells>
  <printOptions horizontalCentered="1"/>
  <pageMargins left="0.7" right="0.7" top="0.75" bottom="0.75" header="0.3" footer="0.3"/>
  <pageSetup fitToHeight="0" orientation="portrait" r:id="rId1"/>
  <headerFooter>
    <oddFooter>&amp;CPage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75"/>
  <sheetViews>
    <sheetView workbookViewId="0">
      <selection activeCell="A64" sqref="A64:G64"/>
    </sheetView>
  </sheetViews>
  <sheetFormatPr defaultColWidth="8.81640625" defaultRowHeight="14.5" x14ac:dyDescent="0.35"/>
  <cols>
    <col min="1" max="1" width="22.81640625" customWidth="1"/>
    <col min="2" max="3" width="16.81640625" customWidth="1"/>
    <col min="4" max="4" width="18.1796875" customWidth="1"/>
    <col min="5" max="7" width="16.81640625" customWidth="1"/>
  </cols>
  <sheetData>
    <row r="1" spans="1:7" ht="13.25" customHeight="1" x14ac:dyDescent="0.35">
      <c r="A1" s="173" t="s">
        <v>160</v>
      </c>
      <c r="B1" s="174"/>
      <c r="C1" s="174"/>
      <c r="D1" s="174"/>
      <c r="E1" s="174"/>
      <c r="F1" s="174"/>
      <c r="G1" s="175"/>
    </row>
    <row r="2" spans="1:7" ht="13.25" customHeight="1" x14ac:dyDescent="0.35">
      <c r="A2" s="173" t="s">
        <v>1</v>
      </c>
      <c r="B2" s="174"/>
      <c r="C2" s="174"/>
      <c r="D2" s="174"/>
      <c r="E2" s="174"/>
      <c r="F2" s="174"/>
      <c r="G2" s="175"/>
    </row>
    <row r="3" spans="1:7" ht="13.25" customHeight="1" x14ac:dyDescent="0.35">
      <c r="A3" s="173"/>
      <c r="B3" s="174"/>
      <c r="C3" s="174"/>
      <c r="D3" s="174"/>
      <c r="E3" s="174"/>
      <c r="F3" s="174"/>
      <c r="G3" s="175"/>
    </row>
    <row r="4" spans="1:7" ht="13.25" customHeight="1" x14ac:dyDescent="0.35">
      <c r="A4" s="173" t="s">
        <v>161</v>
      </c>
      <c r="B4" s="174"/>
      <c r="C4" s="174"/>
      <c r="D4" s="174"/>
      <c r="E4" s="174"/>
      <c r="F4" s="174"/>
      <c r="G4" s="175"/>
    </row>
    <row r="5" spans="1:7" ht="59.25" customHeight="1" x14ac:dyDescent="0.35">
      <c r="A5" s="114" t="s">
        <v>3</v>
      </c>
      <c r="B5" s="114" t="s">
        <v>162</v>
      </c>
      <c r="C5" s="114" t="s">
        <v>163</v>
      </c>
      <c r="D5" s="114" t="s">
        <v>164</v>
      </c>
      <c r="E5" s="114" t="s">
        <v>165</v>
      </c>
      <c r="F5" s="114" t="s">
        <v>89</v>
      </c>
      <c r="G5" s="114" t="s">
        <v>77</v>
      </c>
    </row>
    <row r="6" spans="1:7" x14ac:dyDescent="0.35">
      <c r="A6" s="111" t="s">
        <v>166</v>
      </c>
      <c r="B6" s="112">
        <v>0.86609304663889097</v>
      </c>
      <c r="C6" s="112">
        <v>2.72748811057884E-2</v>
      </c>
      <c r="D6" s="112">
        <v>2.0918446949778392E-2</v>
      </c>
      <c r="E6" s="112">
        <v>8.5696289576025847E-2</v>
      </c>
      <c r="F6" s="112">
        <v>0</v>
      </c>
      <c r="G6" s="113">
        <f>SUM(B6:F6)</f>
        <v>0.99998266427048355</v>
      </c>
    </row>
    <row r="7" spans="1:7" x14ac:dyDescent="0.35">
      <c r="A7" s="82" t="s">
        <v>167</v>
      </c>
      <c r="B7" s="80">
        <v>0.67087064808436225</v>
      </c>
      <c r="C7" s="80">
        <v>1.2188013353823328E-2</v>
      </c>
      <c r="D7" s="80">
        <v>9.3794711462031694E-2</v>
      </c>
      <c r="E7" s="80">
        <v>0.22309363573737481</v>
      </c>
      <c r="F7" s="80">
        <v>0</v>
      </c>
      <c r="G7" s="146">
        <f t="shared" ref="G7:G62" si="0">SUM(B7:F7)</f>
        <v>0.99994700863759212</v>
      </c>
    </row>
    <row r="8" spans="1:7" x14ac:dyDescent="0.35">
      <c r="A8" s="82" t="s">
        <v>168</v>
      </c>
      <c r="B8" s="146" t="s">
        <v>78</v>
      </c>
      <c r="C8" s="146" t="s">
        <v>78</v>
      </c>
      <c r="D8" s="146" t="s">
        <v>78</v>
      </c>
      <c r="E8" s="146" t="s">
        <v>78</v>
      </c>
      <c r="F8" s="146" t="s">
        <v>78</v>
      </c>
      <c r="G8" s="146" t="s">
        <v>78</v>
      </c>
    </row>
    <row r="9" spans="1:7" x14ac:dyDescent="0.35">
      <c r="A9" s="82" t="s">
        <v>169</v>
      </c>
      <c r="B9" s="80">
        <v>0.60811019624290852</v>
      </c>
      <c r="C9" s="80">
        <v>7.5053530827134062E-4</v>
      </c>
      <c r="D9" s="80">
        <v>1.8366040484757512E-2</v>
      </c>
      <c r="E9" s="80">
        <v>0.37275115339617226</v>
      </c>
      <c r="F9" s="80">
        <v>0</v>
      </c>
      <c r="G9" s="146">
        <f t="shared" si="0"/>
        <v>0.99997792543210962</v>
      </c>
    </row>
    <row r="10" spans="1:7" x14ac:dyDescent="0.35">
      <c r="A10" s="82" t="s">
        <v>170</v>
      </c>
      <c r="B10" s="80">
        <v>0.66052660624716397</v>
      </c>
      <c r="C10" s="80">
        <v>4.3413742779705916E-2</v>
      </c>
      <c r="D10" s="80">
        <v>3.4829104376939209E-2</v>
      </c>
      <c r="E10" s="80">
        <v>8.8789688622901361E-2</v>
      </c>
      <c r="F10" s="80">
        <v>0.17255123189561078</v>
      </c>
      <c r="G10" s="146">
        <f t="shared" si="0"/>
        <v>1.0001103739223212</v>
      </c>
    </row>
    <row r="11" spans="1:7" x14ac:dyDescent="0.35">
      <c r="A11" s="82" t="s">
        <v>171</v>
      </c>
      <c r="B11" s="80">
        <v>0.78017436607866186</v>
      </c>
      <c r="C11" s="80">
        <v>0.13454361444775093</v>
      </c>
      <c r="D11" s="80">
        <v>4.0031632712987833E-2</v>
      </c>
      <c r="E11" s="80">
        <v>2.6500039822464214E-2</v>
      </c>
      <c r="F11" s="80">
        <v>1.8752760420814842E-2</v>
      </c>
      <c r="G11" s="146">
        <f t="shared" si="0"/>
        <v>1.0000024134826795</v>
      </c>
    </row>
    <row r="12" spans="1:7" x14ac:dyDescent="0.35">
      <c r="A12" s="82" t="s">
        <v>172</v>
      </c>
      <c r="B12" s="80">
        <v>0.75691355260724402</v>
      </c>
      <c r="C12" s="80">
        <v>6.3173469089776418E-2</v>
      </c>
      <c r="D12" s="80">
        <v>0.17988377639122777</v>
      </c>
      <c r="E12" s="80">
        <v>0</v>
      </c>
      <c r="F12" s="80">
        <v>0</v>
      </c>
      <c r="G12" s="146">
        <f t="shared" si="0"/>
        <v>0.99997079808824818</v>
      </c>
    </row>
    <row r="13" spans="1:7" x14ac:dyDescent="0.35">
      <c r="A13" s="82" t="s">
        <v>173</v>
      </c>
      <c r="B13" s="80">
        <v>0.42752086164632364</v>
      </c>
      <c r="C13" s="80">
        <v>3.5563232697852234E-3</v>
      </c>
      <c r="D13" s="80">
        <v>3.302300179086279E-3</v>
      </c>
      <c r="E13" s="80">
        <v>0</v>
      </c>
      <c r="F13" s="80">
        <v>0.56558241144120003</v>
      </c>
      <c r="G13" s="146">
        <f t="shared" si="0"/>
        <v>0.99996189653639522</v>
      </c>
    </row>
    <row r="14" spans="1:7" x14ac:dyDescent="0.35">
      <c r="A14" s="82" t="s">
        <v>174</v>
      </c>
      <c r="B14" s="80">
        <v>0.80052854704619281</v>
      </c>
      <c r="C14" s="80">
        <v>2.2573363431151242E-2</v>
      </c>
      <c r="D14" s="80">
        <v>4.9276000660683807E-2</v>
      </c>
      <c r="E14" s="80">
        <v>0.12745691791003688</v>
      </c>
      <c r="F14" s="80">
        <v>5.5056983978417665E-4</v>
      </c>
      <c r="G14" s="146">
        <f t="shared" si="0"/>
        <v>1.0003853988878488</v>
      </c>
    </row>
    <row r="15" spans="1:7" x14ac:dyDescent="0.35">
      <c r="A15" s="82" t="s">
        <v>175</v>
      </c>
      <c r="B15" s="80">
        <v>0.74095978371071314</v>
      </c>
      <c r="C15" s="80">
        <v>3.8864481243663401E-2</v>
      </c>
      <c r="D15" s="80">
        <v>0.16559648529908755</v>
      </c>
      <c r="E15" s="80">
        <v>5.3227441703278137E-2</v>
      </c>
      <c r="F15" s="80">
        <v>8.4488002703616096E-4</v>
      </c>
      <c r="G15" s="146">
        <f t="shared" si="0"/>
        <v>0.99949307198377835</v>
      </c>
    </row>
    <row r="16" spans="1:7" x14ac:dyDescent="0.35">
      <c r="A16" s="82" t="s">
        <v>176</v>
      </c>
      <c r="B16" s="80">
        <v>0.62231199381701752</v>
      </c>
      <c r="C16" s="80">
        <v>3.1772216846029447E-2</v>
      </c>
      <c r="D16" s="80">
        <v>3.086295471225101E-2</v>
      </c>
      <c r="E16" s="80">
        <v>0.31408511992518073</v>
      </c>
      <c r="F16" s="80">
        <v>9.8719888810230492E-4</v>
      </c>
      <c r="G16" s="146">
        <f t="shared" si="0"/>
        <v>1.000019484188581</v>
      </c>
    </row>
    <row r="17" spans="1:7" x14ac:dyDescent="0.35">
      <c r="A17" s="82" t="s">
        <v>177</v>
      </c>
      <c r="B17" s="146">
        <v>0.68645214240256514</v>
      </c>
      <c r="C17" s="146">
        <v>6.7153304978942868E-2</v>
      </c>
      <c r="D17" s="146">
        <v>1.8118525061641241E-2</v>
      </c>
      <c r="E17" s="146">
        <v>0.22775090331802011</v>
      </c>
      <c r="F17" s="146">
        <v>4.8687015520725024E-4</v>
      </c>
      <c r="G17" s="146">
        <f t="shared" si="0"/>
        <v>0.99996174591637654</v>
      </c>
    </row>
    <row r="18" spans="1:7" x14ac:dyDescent="0.35">
      <c r="A18" s="82" t="s">
        <v>19</v>
      </c>
      <c r="B18" s="81">
        <v>0.87396849212303074</v>
      </c>
      <c r="C18" s="81">
        <v>3.5633908477119274E-2</v>
      </c>
      <c r="D18" s="81">
        <v>6.1890472618154536E-2</v>
      </c>
      <c r="E18" s="81">
        <v>2.8132033008252059E-2</v>
      </c>
      <c r="F18" s="81">
        <v>0</v>
      </c>
      <c r="G18" s="146">
        <f t="shared" si="0"/>
        <v>0.99962490622655653</v>
      </c>
    </row>
    <row r="19" spans="1:7" x14ac:dyDescent="0.35">
      <c r="A19" s="82" t="s">
        <v>178</v>
      </c>
      <c r="B19" s="80">
        <v>0.56944102437823196</v>
      </c>
      <c r="C19" s="80">
        <v>3.1396207830583597E-2</v>
      </c>
      <c r="D19" s="80">
        <v>3.6936715094804236E-2</v>
      </c>
      <c r="E19" s="80">
        <v>0.36259541984732824</v>
      </c>
      <c r="F19" s="80">
        <v>0</v>
      </c>
      <c r="G19" s="146">
        <f t="shared" si="0"/>
        <v>1.0003693671509479</v>
      </c>
    </row>
    <row r="20" spans="1:7" x14ac:dyDescent="0.35">
      <c r="A20" s="82" t="s">
        <v>179</v>
      </c>
      <c r="B20" s="80">
        <v>0.84025616625086808</v>
      </c>
      <c r="C20" s="80">
        <v>4.3980350299632209E-2</v>
      </c>
      <c r="D20" s="80">
        <v>0.11573776394640056</v>
      </c>
      <c r="E20" s="80">
        <v>0</v>
      </c>
      <c r="F20" s="80">
        <v>0</v>
      </c>
      <c r="G20" s="146">
        <f t="shared" si="0"/>
        <v>0.99997428049690085</v>
      </c>
    </row>
    <row r="21" spans="1:7" x14ac:dyDescent="0.35">
      <c r="A21" s="82" t="s">
        <v>180</v>
      </c>
      <c r="B21" s="80">
        <v>0.93472120846688456</v>
      </c>
      <c r="C21" s="80">
        <v>2.8878804227095298E-2</v>
      </c>
      <c r="D21" s="80">
        <v>2.0881596902668911E-2</v>
      </c>
      <c r="E21" s="80">
        <v>0</v>
      </c>
      <c r="F21" s="80">
        <v>1.5550125353051315E-2</v>
      </c>
      <c r="G21" s="146">
        <f t="shared" si="0"/>
        <v>1.0000317349497001</v>
      </c>
    </row>
    <row r="22" spans="1:7" x14ac:dyDescent="0.35">
      <c r="A22" s="82" t="s">
        <v>181</v>
      </c>
      <c r="B22" s="80">
        <v>0.87951478467949995</v>
      </c>
      <c r="C22" s="80">
        <v>6.2202321889263744E-2</v>
      </c>
      <c r="D22" s="80">
        <v>4.4775749156578691E-2</v>
      </c>
      <c r="E22" s="80">
        <v>6.1396110339353048E-3</v>
      </c>
      <c r="F22" s="80">
        <v>7.3179202222663229E-3</v>
      </c>
      <c r="G22" s="146">
        <f t="shared" si="0"/>
        <v>0.99995038698154404</v>
      </c>
    </row>
    <row r="23" spans="1:7" x14ac:dyDescent="0.35">
      <c r="A23" s="82" t="s">
        <v>182</v>
      </c>
      <c r="B23" s="80">
        <v>0.94764118419003984</v>
      </c>
      <c r="C23" s="80">
        <v>1.5458528881870149E-2</v>
      </c>
      <c r="D23" s="80">
        <v>0</v>
      </c>
      <c r="E23" s="80">
        <v>3.6922529415689853E-2</v>
      </c>
      <c r="F23" s="80">
        <v>0</v>
      </c>
      <c r="G23" s="146">
        <f t="shared" si="0"/>
        <v>1.0000222424875997</v>
      </c>
    </row>
    <row r="24" spans="1:7" x14ac:dyDescent="0.35">
      <c r="A24" s="82" t="s">
        <v>183</v>
      </c>
      <c r="B24" s="80">
        <v>0.7449554022849727</v>
      </c>
      <c r="C24" s="80">
        <v>1.116829411853484E-2</v>
      </c>
      <c r="D24" s="80">
        <v>5.870900556905477E-2</v>
      </c>
      <c r="E24" s="80">
        <v>0.18518239031678715</v>
      </c>
      <c r="F24" s="80">
        <v>0</v>
      </c>
      <c r="G24" s="146">
        <f t="shared" si="0"/>
        <v>1.0000150922893494</v>
      </c>
    </row>
    <row r="25" spans="1:7" x14ac:dyDescent="0.35">
      <c r="A25" s="82" t="s">
        <v>184</v>
      </c>
      <c r="B25" s="80">
        <v>0.71235144971281716</v>
      </c>
      <c r="C25" s="80">
        <v>3.1650482087724446E-2</v>
      </c>
      <c r="D25" s="80">
        <v>9.9349742139124134E-2</v>
      </c>
      <c r="E25" s="80">
        <v>0.15661382962209153</v>
      </c>
      <c r="F25" s="80">
        <v>0</v>
      </c>
      <c r="G25" s="146">
        <f t="shared" si="0"/>
        <v>0.9999655035617574</v>
      </c>
    </row>
    <row r="26" spans="1:7" x14ac:dyDescent="0.35">
      <c r="A26" s="82" t="s">
        <v>185</v>
      </c>
      <c r="B26" s="80">
        <v>0.76083601017896629</v>
      </c>
      <c r="C26" s="80">
        <v>6.0823495056526636E-2</v>
      </c>
      <c r="D26" s="80">
        <v>9.3446247549121855E-2</v>
      </c>
      <c r="E26" s="80">
        <v>7.4590129740102623E-2</v>
      </c>
      <c r="F26" s="80">
        <v>1.0345834550081348E-2</v>
      </c>
      <c r="G26" s="146">
        <f t="shared" si="0"/>
        <v>1.0000417170747988</v>
      </c>
    </row>
    <row r="27" spans="1:7" x14ac:dyDescent="0.35">
      <c r="A27" s="82" t="s">
        <v>186</v>
      </c>
      <c r="B27" s="80">
        <v>0.81034195162635525</v>
      </c>
      <c r="C27" s="80">
        <v>2.4020016680567139E-2</v>
      </c>
      <c r="D27" s="80">
        <v>8.773978315262719E-2</v>
      </c>
      <c r="E27" s="80">
        <v>0</v>
      </c>
      <c r="F27" s="80">
        <v>7.7731442869057546E-2</v>
      </c>
      <c r="G27" s="146">
        <f t="shared" si="0"/>
        <v>0.99983319432860718</v>
      </c>
    </row>
    <row r="28" spans="1:7" x14ac:dyDescent="0.35">
      <c r="A28" s="82" t="s">
        <v>187</v>
      </c>
      <c r="B28" s="80">
        <v>0.91174546440937587</v>
      </c>
      <c r="C28" s="80">
        <v>3.6859153356416839E-2</v>
      </c>
      <c r="D28" s="80">
        <v>5.1299644173541187E-2</v>
      </c>
      <c r="E28" s="80">
        <v>0</v>
      </c>
      <c r="F28" s="80">
        <v>1.5956343444336295E-4</v>
      </c>
      <c r="G28" s="146">
        <f t="shared" si="0"/>
        <v>1.0000638253737772</v>
      </c>
    </row>
    <row r="29" spans="1:7" x14ac:dyDescent="0.35">
      <c r="A29" s="82" t="s">
        <v>188</v>
      </c>
      <c r="B29" s="80">
        <v>0.59252360781486269</v>
      </c>
      <c r="C29" s="80">
        <v>0.1671323139163437</v>
      </c>
      <c r="D29" s="80">
        <v>0</v>
      </c>
      <c r="E29" s="80">
        <v>0.24033406434944571</v>
      </c>
      <c r="F29" s="80">
        <v>0</v>
      </c>
      <c r="G29" s="146">
        <f t="shared" si="0"/>
        <v>0.99998998608065215</v>
      </c>
    </row>
    <row r="30" spans="1:7" x14ac:dyDescent="0.35">
      <c r="A30" s="82" t="s">
        <v>189</v>
      </c>
      <c r="B30" s="80">
        <v>0.86656064616704509</v>
      </c>
      <c r="C30" s="80">
        <v>5.1789619058579817E-3</v>
      </c>
      <c r="D30" s="80">
        <v>0.11268165601230397</v>
      </c>
      <c r="E30" s="80">
        <v>1.0044047332573055E-2</v>
      </c>
      <c r="F30" s="80">
        <v>5.4928383850008896E-3</v>
      </c>
      <c r="G30" s="146">
        <f t="shared" si="0"/>
        <v>0.99995814980278097</v>
      </c>
    </row>
    <row r="31" spans="1:7" x14ac:dyDescent="0.35">
      <c r="A31" s="82" t="s">
        <v>190</v>
      </c>
      <c r="B31" s="80">
        <v>0.86348646012355423</v>
      </c>
      <c r="C31" s="80">
        <v>3.4279344140461701E-2</v>
      </c>
      <c r="D31" s="80">
        <v>0.10218774676018394</v>
      </c>
      <c r="E31" s="80">
        <v>0</v>
      </c>
      <c r="F31" s="80">
        <v>0</v>
      </c>
      <c r="G31" s="146">
        <f t="shared" si="0"/>
        <v>0.99995355102419992</v>
      </c>
    </row>
    <row r="32" spans="1:7" x14ac:dyDescent="0.35">
      <c r="A32" s="82" t="s">
        <v>191</v>
      </c>
      <c r="B32" s="80">
        <v>0.50409777594597593</v>
      </c>
      <c r="C32" s="80">
        <v>8.7503764881188273E-2</v>
      </c>
      <c r="D32" s="80">
        <v>2.2668547786249861E-2</v>
      </c>
      <c r="E32" s="80">
        <v>0.18269581345211863</v>
      </c>
      <c r="F32" s="80">
        <v>0.20306580219710541</v>
      </c>
      <c r="G32" s="146">
        <f t="shared" si="0"/>
        <v>1.0000317042626381</v>
      </c>
    </row>
    <row r="33" spans="1:7" x14ac:dyDescent="0.35">
      <c r="A33" s="82" t="s">
        <v>192</v>
      </c>
      <c r="B33" s="80">
        <v>0.54816394439035943</v>
      </c>
      <c r="C33" s="80">
        <v>4.4349666991176422E-2</v>
      </c>
      <c r="D33" s="80">
        <v>4.0383436609851699E-2</v>
      </c>
      <c r="E33" s="80">
        <v>0.36700508398621601</v>
      </c>
      <c r="F33" s="80">
        <v>5.1509485471749617E-5</v>
      </c>
      <c r="G33" s="146">
        <f t="shared" si="0"/>
        <v>0.99995364146307519</v>
      </c>
    </row>
    <row r="34" spans="1:7" x14ac:dyDescent="0.35">
      <c r="A34" s="82" t="s">
        <v>193</v>
      </c>
      <c r="B34" s="80">
        <v>0.49440635149765422</v>
      </c>
      <c r="C34" s="80">
        <v>0.12450378924575964</v>
      </c>
      <c r="D34" s="80">
        <v>9.0220137134608441E-2</v>
      </c>
      <c r="E34" s="80">
        <v>0.29050884157343915</v>
      </c>
      <c r="F34" s="80">
        <v>0</v>
      </c>
      <c r="G34" s="146">
        <f t="shared" si="0"/>
        <v>0.99963911945146144</v>
      </c>
    </row>
    <row r="35" spans="1:7" x14ac:dyDescent="0.35">
      <c r="A35" s="82" t="s">
        <v>194</v>
      </c>
      <c r="B35" s="80">
        <v>0.7849218356026223</v>
      </c>
      <c r="C35" s="80">
        <v>1.9162884518406455E-2</v>
      </c>
      <c r="D35" s="80">
        <v>5.3706505295007562E-2</v>
      </c>
      <c r="E35" s="80">
        <v>0.14195663136661624</v>
      </c>
      <c r="F35" s="80">
        <v>0</v>
      </c>
      <c r="G35" s="146">
        <f t="shared" si="0"/>
        <v>0.99974785678265254</v>
      </c>
    </row>
    <row r="36" spans="1:7" x14ac:dyDescent="0.35">
      <c r="A36" s="82" t="s">
        <v>195</v>
      </c>
      <c r="B36" s="80">
        <v>0.89289053442537114</v>
      </c>
      <c r="C36" s="80">
        <v>3.1788772953364E-3</v>
      </c>
      <c r="D36" s="80">
        <v>4.4878267698866825E-3</v>
      </c>
      <c r="E36" s="80">
        <v>9.8919181719585622E-2</v>
      </c>
      <c r="F36" s="80">
        <v>5.6097834623583531E-4</v>
      </c>
      <c r="G36" s="146">
        <f t="shared" si="0"/>
        <v>1.0000373985564157</v>
      </c>
    </row>
    <row r="37" spans="1:7" x14ac:dyDescent="0.35">
      <c r="A37" s="82" t="s">
        <v>196</v>
      </c>
      <c r="B37" s="80">
        <v>0.78167115902964956</v>
      </c>
      <c r="C37" s="80">
        <v>0.11295084071364395</v>
      </c>
      <c r="D37" s="80">
        <v>0</v>
      </c>
      <c r="E37" s="80">
        <v>9.9473751764856885E-2</v>
      </c>
      <c r="F37" s="80">
        <v>5.7758952637658838E-3</v>
      </c>
      <c r="G37" s="146">
        <f t="shared" si="0"/>
        <v>0.9998716467719162</v>
      </c>
    </row>
    <row r="38" spans="1:7" x14ac:dyDescent="0.35">
      <c r="A38" s="82" t="s">
        <v>197</v>
      </c>
      <c r="B38" s="80">
        <v>0.83385200628501044</v>
      </c>
      <c r="C38" s="80">
        <v>6.9248279674258881E-2</v>
      </c>
      <c r="D38" s="80">
        <v>3.760560253837817E-2</v>
      </c>
      <c r="E38" s="80">
        <v>5.9281054001471149E-2</v>
      </c>
      <c r="F38" s="80">
        <v>0</v>
      </c>
      <c r="G38" s="146">
        <f t="shared" si="0"/>
        <v>0.99998694249911857</v>
      </c>
    </row>
    <row r="39" spans="1:7" x14ac:dyDescent="0.35">
      <c r="A39" s="82" t="s">
        <v>198</v>
      </c>
      <c r="B39" s="80">
        <v>0.77157956547269524</v>
      </c>
      <c r="C39" s="80">
        <v>7.1051086318261888E-2</v>
      </c>
      <c r="D39" s="80">
        <v>0.15736934820904286</v>
      </c>
      <c r="E39" s="80">
        <v>0</v>
      </c>
      <c r="F39" s="80">
        <v>0</v>
      </c>
      <c r="G39" s="146">
        <f t="shared" si="0"/>
        <v>1</v>
      </c>
    </row>
    <row r="40" spans="1:7" x14ac:dyDescent="0.35">
      <c r="A40" s="82" t="s">
        <v>199</v>
      </c>
      <c r="B40" s="80">
        <v>0.85572026753302788</v>
      </c>
      <c r="C40" s="80">
        <v>9.3695210924195485E-2</v>
      </c>
      <c r="D40" s="80">
        <v>1.2945146512665507E-2</v>
      </c>
      <c r="E40" s="80">
        <v>3.7620522874995545E-2</v>
      </c>
      <c r="F40" s="80">
        <v>0</v>
      </c>
      <c r="G40" s="146">
        <f t="shared" si="0"/>
        <v>0.99998114784488445</v>
      </c>
    </row>
    <row r="41" spans="1:7" x14ac:dyDescent="0.35">
      <c r="A41" s="82" t="s">
        <v>200</v>
      </c>
      <c r="B41" s="80">
        <v>0.87191709182655064</v>
      </c>
      <c r="C41" s="80">
        <v>1.9840794589890375E-2</v>
      </c>
      <c r="D41" s="80">
        <v>3.5769319824027722E-2</v>
      </c>
      <c r="E41" s="80">
        <v>5.1777687289915122E-2</v>
      </c>
      <c r="F41" s="80">
        <v>2.0679138023266024E-2</v>
      </c>
      <c r="G41" s="146">
        <f t="shared" si="0"/>
        <v>0.99998403155365001</v>
      </c>
    </row>
    <row r="42" spans="1:7" x14ac:dyDescent="0.35">
      <c r="A42" s="82" t="s">
        <v>201</v>
      </c>
      <c r="B42" s="80">
        <v>0.86592763020288643</v>
      </c>
      <c r="C42" s="80">
        <v>8.2270096911385343E-2</v>
      </c>
      <c r="D42" s="80">
        <v>5.1593111622394203E-2</v>
      </c>
      <c r="E42" s="80">
        <v>0</v>
      </c>
      <c r="F42" s="80">
        <v>0</v>
      </c>
      <c r="G42" s="146">
        <f t="shared" si="0"/>
        <v>0.99979083873666597</v>
      </c>
    </row>
    <row r="43" spans="1:7" x14ac:dyDescent="0.35">
      <c r="A43" s="82" t="s">
        <v>202</v>
      </c>
      <c r="B43" s="80">
        <v>0.90085795996186835</v>
      </c>
      <c r="C43" s="80">
        <v>4.7664442326024785E-2</v>
      </c>
      <c r="D43" s="80">
        <v>4.2897998093422304E-2</v>
      </c>
      <c r="E43" s="80">
        <v>4.766444232602478E-3</v>
      </c>
      <c r="F43" s="80">
        <v>0</v>
      </c>
      <c r="G43" s="146">
        <f t="shared" si="0"/>
        <v>0.99618684461391793</v>
      </c>
    </row>
    <row r="44" spans="1:7" x14ac:dyDescent="0.35">
      <c r="A44" s="82" t="s">
        <v>203</v>
      </c>
      <c r="B44" s="80">
        <v>0.87032094710189556</v>
      </c>
      <c r="C44" s="80">
        <v>2.88783959488127E-2</v>
      </c>
      <c r="D44" s="80">
        <v>0.10073222473140354</v>
      </c>
      <c r="E44" s="80">
        <v>0</v>
      </c>
      <c r="F44" s="80">
        <v>6.8432217888181752E-5</v>
      </c>
      <c r="G44" s="146">
        <f t="shared" si="0"/>
        <v>1</v>
      </c>
    </row>
    <row r="45" spans="1:7" x14ac:dyDescent="0.35">
      <c r="A45" s="82" t="s">
        <v>204</v>
      </c>
      <c r="B45" s="80">
        <v>0.91309941833972186</v>
      </c>
      <c r="C45" s="80">
        <v>5.561958881711207E-2</v>
      </c>
      <c r="D45" s="80">
        <v>2.1108639129385907E-2</v>
      </c>
      <c r="E45" s="80">
        <v>1.0185756024338596E-2</v>
      </c>
      <c r="F45" s="80">
        <v>0</v>
      </c>
      <c r="G45" s="146">
        <f t="shared" si="0"/>
        <v>1.0000134023105585</v>
      </c>
    </row>
    <row r="46" spans="1:7" x14ac:dyDescent="0.35">
      <c r="A46" s="82" t="s">
        <v>205</v>
      </c>
      <c r="B46" s="80">
        <v>0.93796791443850269</v>
      </c>
      <c r="C46" s="80">
        <v>3.0748663101604276E-3</v>
      </c>
      <c r="D46" s="80">
        <v>5.909090909090909E-2</v>
      </c>
      <c r="E46" s="80">
        <v>0</v>
      </c>
      <c r="F46" s="80">
        <v>0</v>
      </c>
      <c r="G46" s="146">
        <f t="shared" si="0"/>
        <v>1.0001336898395723</v>
      </c>
    </row>
    <row r="47" spans="1:7" x14ac:dyDescent="0.35">
      <c r="A47" s="82" t="s">
        <v>206</v>
      </c>
      <c r="B47" s="80">
        <v>0.87361971995227883</v>
      </c>
      <c r="C47" s="80">
        <v>2.9924381733210142E-2</v>
      </c>
      <c r="D47" s="80">
        <v>7.7681398623980769E-2</v>
      </c>
      <c r="E47" s="80">
        <v>0</v>
      </c>
      <c r="F47" s="80">
        <v>1.8765529552120991E-2</v>
      </c>
      <c r="G47" s="146">
        <f t="shared" si="0"/>
        <v>0.99999102986159061</v>
      </c>
    </row>
    <row r="48" spans="1:7" x14ac:dyDescent="0.35">
      <c r="A48" s="82" t="s">
        <v>49</v>
      </c>
      <c r="B48" s="80">
        <v>0</v>
      </c>
      <c r="C48" s="80">
        <v>0.9939393939393939</v>
      </c>
      <c r="D48" s="80">
        <v>0</v>
      </c>
      <c r="E48" s="80">
        <v>6.0606060606060606E-3</v>
      </c>
      <c r="F48" s="80">
        <v>0</v>
      </c>
      <c r="G48" s="146">
        <f t="shared" si="0"/>
        <v>1</v>
      </c>
    </row>
    <row r="49" spans="1:7" x14ac:dyDescent="0.35">
      <c r="A49" s="82" t="s">
        <v>207</v>
      </c>
      <c r="B49" s="80">
        <v>0.84350393700787396</v>
      </c>
      <c r="C49" s="80">
        <v>7.9724409448818895E-2</v>
      </c>
      <c r="D49" s="80">
        <v>0</v>
      </c>
      <c r="E49" s="80">
        <v>3.7401574803149609E-2</v>
      </c>
      <c r="F49" s="80">
        <v>3.937007874015748E-2</v>
      </c>
      <c r="G49" s="146">
        <f t="shared" si="0"/>
        <v>1</v>
      </c>
    </row>
    <row r="50" spans="1:7" x14ac:dyDescent="0.35">
      <c r="A50" s="82" t="s">
        <v>208</v>
      </c>
      <c r="B50" s="80">
        <v>0.75601014989405402</v>
      </c>
      <c r="C50" s="80">
        <v>8.5803228084861488E-2</v>
      </c>
      <c r="D50" s="80">
        <v>1.3079760378789862E-2</v>
      </c>
      <c r="E50" s="80">
        <v>0.14505454260077957</v>
      </c>
      <c r="F50" s="80">
        <v>0</v>
      </c>
      <c r="G50" s="146">
        <f t="shared" si="0"/>
        <v>0.99994768095848496</v>
      </c>
    </row>
    <row r="51" spans="1:7" x14ac:dyDescent="0.35">
      <c r="A51" s="82" t="s">
        <v>209</v>
      </c>
      <c r="B51" s="80">
        <v>0.6583468981732683</v>
      </c>
      <c r="C51" s="80">
        <v>4.9285585096762528E-2</v>
      </c>
      <c r="D51" s="80">
        <v>5.7876650388858746E-2</v>
      </c>
      <c r="E51" s="80">
        <v>0.23467173087357571</v>
      </c>
      <c r="F51" s="80">
        <v>0</v>
      </c>
      <c r="G51" s="146">
        <f t="shared" si="0"/>
        <v>1.0001808645324652</v>
      </c>
    </row>
    <row r="52" spans="1:7" x14ac:dyDescent="0.35">
      <c r="A52" s="82" t="s">
        <v>210</v>
      </c>
      <c r="B52" s="80">
        <v>0.79907927502326304</v>
      </c>
      <c r="C52" s="80">
        <v>6.7547458399731766E-2</v>
      </c>
      <c r="D52" s="80">
        <v>0.13336196471558867</v>
      </c>
      <c r="E52" s="80">
        <v>0</v>
      </c>
      <c r="F52" s="80">
        <v>0</v>
      </c>
      <c r="G52" s="146">
        <f t="shared" si="0"/>
        <v>0.99998869813858349</v>
      </c>
    </row>
    <row r="53" spans="1:7" x14ac:dyDescent="0.35">
      <c r="A53" s="82" t="s">
        <v>211</v>
      </c>
      <c r="B53" s="80">
        <v>0.74284188589547906</v>
      </c>
      <c r="C53" s="80">
        <v>5.962535382986868E-2</v>
      </c>
      <c r="D53" s="80">
        <v>3.9978640253670615E-2</v>
      </c>
      <c r="E53" s="80">
        <v>0.14194543813470817</v>
      </c>
      <c r="F53" s="80">
        <v>1.5618133101463521E-2</v>
      </c>
      <c r="G53" s="146">
        <f t="shared" si="0"/>
        <v>1.00000945121519</v>
      </c>
    </row>
    <row r="54" spans="1:7" x14ac:dyDescent="0.35">
      <c r="A54" s="82" t="s">
        <v>212</v>
      </c>
      <c r="B54" s="80">
        <v>0.95509611224426716</v>
      </c>
      <c r="C54" s="80">
        <v>3.0904258606836022E-4</v>
      </c>
      <c r="D54" s="80">
        <v>3.538537610482724E-2</v>
      </c>
      <c r="E54" s="80">
        <v>0</v>
      </c>
      <c r="F54" s="80">
        <v>9.2712775820508065E-3</v>
      </c>
      <c r="G54" s="146">
        <f t="shared" si="0"/>
        <v>1.0000618085172135</v>
      </c>
    </row>
    <row r="55" spans="1:7" x14ac:dyDescent="0.35">
      <c r="A55" s="82" t="s">
        <v>213</v>
      </c>
      <c r="B55" s="80">
        <v>0.5535660091047041</v>
      </c>
      <c r="C55" s="80">
        <v>0.14931714719271624</v>
      </c>
      <c r="D55" s="80">
        <v>8.4977238239757214E-3</v>
      </c>
      <c r="E55" s="80">
        <v>0.2883156297420334</v>
      </c>
      <c r="F55" s="80">
        <v>0</v>
      </c>
      <c r="G55" s="146">
        <f t="shared" si="0"/>
        <v>0.99969650986342951</v>
      </c>
    </row>
    <row r="56" spans="1:7" x14ac:dyDescent="0.35">
      <c r="A56" s="82" t="s">
        <v>214</v>
      </c>
      <c r="B56" s="146">
        <v>0.87446242064304724</v>
      </c>
      <c r="C56" s="146">
        <v>8.8060618472250662E-2</v>
      </c>
      <c r="D56" s="146">
        <v>2.0479213598197828E-2</v>
      </c>
      <c r="E56" s="146">
        <v>1.8431292238378045E-2</v>
      </c>
      <c r="F56" s="146">
        <v>0</v>
      </c>
      <c r="G56" s="146">
        <f t="shared" si="0"/>
        <v>1.0014335449518739</v>
      </c>
    </row>
    <row r="57" spans="1:7" x14ac:dyDescent="0.35">
      <c r="A57" s="82" t="s">
        <v>215</v>
      </c>
      <c r="B57" s="80">
        <v>0.86674962080271745</v>
      </c>
      <c r="C57" s="80">
        <v>4.2778903007238807E-2</v>
      </c>
      <c r="D57" s="80">
        <v>9.0462393620403078E-2</v>
      </c>
      <c r="E57" s="80">
        <v>0</v>
      </c>
      <c r="F57" s="80">
        <v>0</v>
      </c>
      <c r="G57" s="146">
        <f t="shared" si="0"/>
        <v>0.99999091743035939</v>
      </c>
    </row>
    <row r="58" spans="1:7" x14ac:dyDescent="0.35">
      <c r="A58" s="82" t="s">
        <v>216</v>
      </c>
      <c r="B58" s="80">
        <v>0.13859727624226989</v>
      </c>
      <c r="C58" s="80">
        <v>9.0466847944561099E-2</v>
      </c>
      <c r="D58" s="80">
        <v>0.6330958363450705</v>
      </c>
      <c r="E58" s="80">
        <v>0</v>
      </c>
      <c r="F58" s="80">
        <v>0.13779414633026998</v>
      </c>
      <c r="G58" s="146">
        <f t="shared" si="0"/>
        <v>0.99995410686217145</v>
      </c>
    </row>
    <row r="59" spans="1:7" x14ac:dyDescent="0.35">
      <c r="A59" s="82" t="s">
        <v>217</v>
      </c>
      <c r="B59" s="80">
        <v>0.5464029787831951</v>
      </c>
      <c r="C59" s="80">
        <v>2.9858086272305746E-2</v>
      </c>
      <c r="D59" s="80">
        <v>3.6532246733174088E-2</v>
      </c>
      <c r="E59" s="80">
        <v>0.38587185611915131</v>
      </c>
      <c r="F59" s="80">
        <v>1.405086412814388E-3</v>
      </c>
      <c r="G59" s="146">
        <f t="shared" si="0"/>
        <v>1.0000702543206408</v>
      </c>
    </row>
    <row r="60" spans="1:7" x14ac:dyDescent="0.35">
      <c r="A60" s="82" t="s">
        <v>218</v>
      </c>
      <c r="B60" s="80">
        <v>0.81248350368152322</v>
      </c>
      <c r="C60" s="80">
        <v>6.3709919634487094E-4</v>
      </c>
      <c r="D60" s="80">
        <v>1.8657905035814076E-2</v>
      </c>
      <c r="E60" s="80">
        <v>0.10994511845494344</v>
      </c>
      <c r="F60" s="80">
        <v>5.8340083551008899E-2</v>
      </c>
      <c r="G60" s="146">
        <f t="shared" si="0"/>
        <v>1.0000637099196346</v>
      </c>
    </row>
    <row r="61" spans="1:7" x14ac:dyDescent="0.35">
      <c r="A61" s="82" t="s">
        <v>219</v>
      </c>
      <c r="B61" s="80">
        <v>0.98866768759571211</v>
      </c>
      <c r="C61" s="80">
        <v>1.1026033690658498E-2</v>
      </c>
      <c r="D61" s="80">
        <v>0</v>
      </c>
      <c r="E61" s="80">
        <v>0</v>
      </c>
      <c r="F61" s="80">
        <v>0</v>
      </c>
      <c r="G61" s="146">
        <f t="shared" si="0"/>
        <v>0.99969372128637057</v>
      </c>
    </row>
    <row r="62" spans="1:7" x14ac:dyDescent="0.35">
      <c r="A62" s="47" t="s">
        <v>155</v>
      </c>
      <c r="B62" s="48">
        <v>0.75930840759718632</v>
      </c>
      <c r="C62" s="48">
        <v>6.2911148966427938E-2</v>
      </c>
      <c r="D62" s="48">
        <v>5.8837805210344742E-2</v>
      </c>
      <c r="E62" s="48">
        <v>9.8913104260368492E-2</v>
      </c>
      <c r="F62" s="48">
        <v>2.0028755761352306E-2</v>
      </c>
      <c r="G62" s="48">
        <f t="shared" si="0"/>
        <v>0.99999922179567979</v>
      </c>
    </row>
    <row r="63" spans="1:7" ht="15" customHeight="1" x14ac:dyDescent="0.35">
      <c r="A63" s="49" t="s">
        <v>156</v>
      </c>
      <c r="B63" s="49"/>
      <c r="C63" s="49"/>
      <c r="D63" s="49"/>
      <c r="E63" s="49"/>
      <c r="F63" s="176" t="s">
        <v>65</v>
      </c>
      <c r="G63" s="176"/>
    </row>
    <row r="64" spans="1:7" x14ac:dyDescent="0.35">
      <c r="A64" s="202" t="s">
        <v>66</v>
      </c>
      <c r="B64" s="202"/>
      <c r="C64" s="202"/>
      <c r="D64" s="202"/>
      <c r="E64" s="202"/>
      <c r="F64" s="202"/>
      <c r="G64" s="202"/>
    </row>
    <row r="65" spans="1:7" ht="44.75" customHeight="1" x14ac:dyDescent="0.35">
      <c r="A65" s="208" t="s">
        <v>101</v>
      </c>
      <c r="B65" s="208"/>
      <c r="C65" s="208"/>
      <c r="D65" s="208"/>
      <c r="E65" s="208"/>
      <c r="F65" s="208"/>
      <c r="G65" s="208"/>
    </row>
    <row r="66" spans="1:7" ht="42" customHeight="1" x14ac:dyDescent="0.35">
      <c r="A66" s="209" t="s">
        <v>220</v>
      </c>
      <c r="B66" s="209"/>
      <c r="C66" s="209"/>
      <c r="D66" s="209"/>
      <c r="E66" s="209"/>
      <c r="F66" s="209"/>
      <c r="G66" s="209"/>
    </row>
    <row r="67" spans="1:7" ht="24.75" customHeight="1" x14ac:dyDescent="0.35">
      <c r="A67" s="209" t="s">
        <v>158</v>
      </c>
      <c r="B67" s="209"/>
      <c r="C67" s="209"/>
      <c r="D67" s="209"/>
      <c r="E67" s="209"/>
      <c r="F67" s="209"/>
      <c r="G67" s="209"/>
    </row>
    <row r="68" spans="1:7" ht="28.25" customHeight="1" x14ac:dyDescent="0.35">
      <c r="A68" s="205" t="s">
        <v>113</v>
      </c>
      <c r="B68" s="205"/>
      <c r="C68" s="205"/>
      <c r="D68" s="205"/>
      <c r="E68" s="205"/>
      <c r="F68" s="205"/>
      <c r="G68" s="205"/>
    </row>
    <row r="69" spans="1:7" ht="16.5" customHeight="1" x14ac:dyDescent="0.35">
      <c r="A69" s="202" t="s">
        <v>221</v>
      </c>
      <c r="B69" s="202"/>
      <c r="C69" s="202"/>
      <c r="D69" s="202"/>
      <c r="E69" s="202"/>
      <c r="F69" s="202"/>
      <c r="G69" s="202"/>
    </row>
    <row r="70" spans="1:7" ht="34.25" customHeight="1" x14ac:dyDescent="0.35">
      <c r="A70" s="156" t="s">
        <v>222</v>
      </c>
      <c r="B70" s="156"/>
      <c r="C70" s="156"/>
      <c r="D70" s="156"/>
      <c r="E70" s="156"/>
      <c r="F70" s="156"/>
      <c r="G70" s="156"/>
    </row>
    <row r="71" spans="1:7" ht="32.25" customHeight="1" x14ac:dyDescent="0.35">
      <c r="A71" s="156" t="s">
        <v>223</v>
      </c>
      <c r="B71" s="156"/>
      <c r="C71" s="156"/>
      <c r="D71" s="156"/>
      <c r="E71" s="156"/>
      <c r="F71" s="156"/>
      <c r="G71" s="156"/>
    </row>
    <row r="72" spans="1:7" ht="14" customHeight="1" x14ac:dyDescent="0.35">
      <c r="A72" s="156" t="s">
        <v>224</v>
      </c>
      <c r="B72" s="156"/>
      <c r="C72" s="156"/>
      <c r="D72" s="156"/>
      <c r="E72" s="156"/>
      <c r="F72" s="156"/>
      <c r="G72" s="156"/>
    </row>
    <row r="73" spans="1:7" x14ac:dyDescent="0.35">
      <c r="A73" s="180" t="s">
        <v>225</v>
      </c>
      <c r="B73" s="180"/>
      <c r="C73" s="180"/>
      <c r="D73" s="180"/>
      <c r="E73" s="180"/>
      <c r="F73" s="180"/>
      <c r="G73" s="180"/>
    </row>
    <row r="74" spans="1:7" x14ac:dyDescent="0.35">
      <c r="A74" s="116"/>
      <c r="B74" s="116"/>
      <c r="C74" s="116"/>
      <c r="D74" s="116"/>
      <c r="E74" s="116"/>
      <c r="F74" s="116"/>
      <c r="G74" s="116"/>
    </row>
    <row r="75" spans="1:7" ht="16.25" customHeight="1" x14ac:dyDescent="0.35">
      <c r="A75" s="116"/>
      <c r="B75" s="116"/>
      <c r="C75" s="116"/>
      <c r="D75" s="116"/>
      <c r="E75" s="116"/>
      <c r="F75" s="116"/>
      <c r="G75" s="116"/>
    </row>
  </sheetData>
  <mergeCells count="15">
    <mergeCell ref="A1:G1"/>
    <mergeCell ref="A2:G2"/>
    <mergeCell ref="A68:G68"/>
    <mergeCell ref="A70:G70"/>
    <mergeCell ref="A71:G71"/>
    <mergeCell ref="A3:G3"/>
    <mergeCell ref="A72:G72"/>
    <mergeCell ref="A73:G73"/>
    <mergeCell ref="A4:G4"/>
    <mergeCell ref="A65:G65"/>
    <mergeCell ref="A66:G66"/>
    <mergeCell ref="A67:G67"/>
    <mergeCell ref="A69:G69"/>
    <mergeCell ref="F63:G63"/>
    <mergeCell ref="A64:G64"/>
  </mergeCells>
  <printOptions horizontalCentered="1"/>
  <pageMargins left="0" right="0" top="0.5" bottom="0.5" header="0.3" footer="0.3"/>
  <pageSetup fitToHeight="0" orientation="landscape" r:id="rId1"/>
  <headerFooter>
    <oddFooter>&amp;CPage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73"/>
  <sheetViews>
    <sheetView workbookViewId="0">
      <selection activeCell="A68" sqref="A68:I68"/>
    </sheetView>
  </sheetViews>
  <sheetFormatPr defaultColWidth="8.81640625" defaultRowHeight="14.5" x14ac:dyDescent="0.35"/>
  <cols>
    <col min="1" max="1" width="23.1796875" customWidth="1"/>
    <col min="2" max="9" width="13.81640625" customWidth="1"/>
  </cols>
  <sheetData>
    <row r="1" spans="1:10" ht="13.25" customHeight="1" x14ac:dyDescent="0.35">
      <c r="A1" s="173" t="s">
        <v>226</v>
      </c>
      <c r="B1" s="174"/>
      <c r="C1" s="174"/>
      <c r="D1" s="174"/>
      <c r="E1" s="174"/>
      <c r="F1" s="174"/>
      <c r="G1" s="174"/>
      <c r="H1" s="174"/>
      <c r="I1" s="175"/>
    </row>
    <row r="2" spans="1:10" ht="13.25" customHeight="1" x14ac:dyDescent="0.35">
      <c r="A2" s="173" t="s">
        <v>1</v>
      </c>
      <c r="B2" s="174"/>
      <c r="C2" s="174"/>
      <c r="D2" s="174"/>
      <c r="E2" s="174"/>
      <c r="F2" s="174"/>
      <c r="G2" s="174"/>
      <c r="H2" s="174"/>
      <c r="I2" s="175"/>
    </row>
    <row r="3" spans="1:10" ht="13.25" customHeight="1" x14ac:dyDescent="0.35">
      <c r="A3" s="173"/>
      <c r="B3" s="174"/>
      <c r="C3" s="174"/>
      <c r="D3" s="174"/>
      <c r="E3" s="174"/>
      <c r="F3" s="174"/>
      <c r="G3" s="174"/>
      <c r="H3" s="174"/>
      <c r="I3" s="175"/>
    </row>
    <row r="4" spans="1:10" ht="13.25" customHeight="1" x14ac:dyDescent="0.35">
      <c r="A4" s="192" t="s">
        <v>227</v>
      </c>
      <c r="B4" s="193"/>
      <c r="C4" s="193"/>
      <c r="D4" s="193"/>
      <c r="E4" s="193"/>
      <c r="F4" s="193"/>
      <c r="G4" s="193"/>
      <c r="H4" s="193"/>
      <c r="I4" s="194"/>
    </row>
    <row r="5" spans="1:10" ht="50" customHeight="1" x14ac:dyDescent="0.35">
      <c r="A5" s="117" t="s">
        <v>3</v>
      </c>
      <c r="B5" s="117" t="s">
        <v>228</v>
      </c>
      <c r="C5" s="117" t="s">
        <v>229</v>
      </c>
      <c r="D5" s="117" t="s">
        <v>230</v>
      </c>
      <c r="E5" s="117" t="s">
        <v>231</v>
      </c>
      <c r="F5" s="117" t="s">
        <v>232</v>
      </c>
      <c r="G5" s="117" t="s">
        <v>233</v>
      </c>
      <c r="H5" s="117" t="s">
        <v>234</v>
      </c>
      <c r="I5" s="117" t="s">
        <v>77</v>
      </c>
    </row>
    <row r="6" spans="1:10" x14ac:dyDescent="0.35">
      <c r="A6" s="79" t="s">
        <v>166</v>
      </c>
      <c r="B6" s="125">
        <v>7.10868248297007E-4</v>
      </c>
      <c r="C6" s="125">
        <v>2.410770581181154E-3</v>
      </c>
      <c r="D6" s="125">
        <v>0.76310161088926531</v>
      </c>
      <c r="E6" s="125">
        <v>2.7816583629013315E-4</v>
      </c>
      <c r="F6" s="125">
        <v>0.21814383028175108</v>
      </c>
      <c r="G6" s="125">
        <v>1.5330028311100672E-2</v>
      </c>
      <c r="H6" s="125">
        <v>0</v>
      </c>
      <c r="I6" s="125">
        <f>SUM(B6:H6)</f>
        <v>0.99997527414788534</v>
      </c>
      <c r="J6" s="50"/>
    </row>
    <row r="7" spans="1:10" x14ac:dyDescent="0.35">
      <c r="A7" s="79" t="s">
        <v>167</v>
      </c>
      <c r="B7" s="83">
        <v>9.2972805454404589E-2</v>
      </c>
      <c r="C7" s="83">
        <v>2.1306267916634383E-2</v>
      </c>
      <c r="D7" s="83">
        <v>8.2125978151390722E-2</v>
      </c>
      <c r="E7" s="83">
        <v>2.1693654606027735E-2</v>
      </c>
      <c r="F7" s="83">
        <v>0.47493608119625008</v>
      </c>
      <c r="G7" s="83">
        <v>0.24908964127992561</v>
      </c>
      <c r="H7" s="83">
        <v>5.8108003409002865E-2</v>
      </c>
      <c r="I7" s="125">
        <f t="shared" ref="I7:I62" si="0">SUM(B7:H7)</f>
        <v>1.000232432013636</v>
      </c>
      <c r="J7" s="50"/>
    </row>
    <row r="8" spans="1:10" x14ac:dyDescent="0.35">
      <c r="A8" s="79" t="s">
        <v>168</v>
      </c>
      <c r="B8" s="83"/>
      <c r="C8" s="83"/>
      <c r="D8" s="83"/>
      <c r="E8" s="83"/>
      <c r="F8" s="83"/>
      <c r="G8" s="83"/>
      <c r="H8" s="83"/>
      <c r="I8" s="83" t="s">
        <v>78</v>
      </c>
      <c r="J8" s="50"/>
    </row>
    <row r="9" spans="1:10" x14ac:dyDescent="0.35">
      <c r="A9" s="79" t="s">
        <v>169</v>
      </c>
      <c r="B9" s="125">
        <v>3.9682080924855492E-2</v>
      </c>
      <c r="C9" s="125">
        <v>4.739884393063584E-3</v>
      </c>
      <c r="D9" s="125">
        <v>0.20150289017341041</v>
      </c>
      <c r="E9" s="125">
        <v>4.3063583815028898E-3</v>
      </c>
      <c r="F9" s="125">
        <v>0.57869942196531787</v>
      </c>
      <c r="G9" s="125">
        <v>0.1710693641618497</v>
      </c>
      <c r="H9" s="125">
        <v>0</v>
      </c>
      <c r="I9" s="125">
        <f t="shared" si="0"/>
        <v>1</v>
      </c>
      <c r="J9" s="50"/>
    </row>
    <row r="10" spans="1:10" x14ac:dyDescent="0.35">
      <c r="A10" s="79" t="s">
        <v>170</v>
      </c>
      <c r="B10" s="125">
        <v>4.3457398169357104E-3</v>
      </c>
      <c r="C10" s="125">
        <v>4.1646673245633896E-3</v>
      </c>
      <c r="D10" s="125">
        <v>0.41999764605759921</v>
      </c>
      <c r="E10" s="125">
        <v>3.0782323703294617E-3</v>
      </c>
      <c r="F10" s="125">
        <v>0.45340552090029246</v>
      </c>
      <c r="G10" s="125">
        <v>3.0601251210922296E-2</v>
      </c>
      <c r="H10" s="125">
        <v>8.4379781445501706E-2</v>
      </c>
      <c r="I10" s="125">
        <f t="shared" si="0"/>
        <v>0.99997283912614421</v>
      </c>
      <c r="J10" s="50"/>
    </row>
    <row r="11" spans="1:10" x14ac:dyDescent="0.35">
      <c r="A11" s="79" t="s">
        <v>171</v>
      </c>
      <c r="B11" s="125">
        <v>1.0497685045271569E-2</v>
      </c>
      <c r="C11" s="125">
        <v>3.7261704725408892E-2</v>
      </c>
      <c r="D11" s="125">
        <v>0.22550439418299625</v>
      </c>
      <c r="E11" s="125">
        <v>6.7067200174074923E-3</v>
      </c>
      <c r="F11" s="125">
        <v>0.7029000398921702</v>
      </c>
      <c r="G11" s="125">
        <v>1.7131873844033703E-2</v>
      </c>
      <c r="H11" s="125">
        <v>0</v>
      </c>
      <c r="I11" s="125">
        <f t="shared" si="0"/>
        <v>1.0000024177072881</v>
      </c>
      <c r="J11" s="50"/>
    </row>
    <row r="12" spans="1:10" x14ac:dyDescent="0.35">
      <c r="A12" s="79" t="s">
        <v>172</v>
      </c>
      <c r="B12" s="125">
        <v>1.2483302125078019E-2</v>
      </c>
      <c r="C12" s="125">
        <v>5.3083200625331766E-3</v>
      </c>
      <c r="D12" s="125">
        <v>0.12179969550076124</v>
      </c>
      <c r="E12" s="125">
        <v>2.3333275000145832E-3</v>
      </c>
      <c r="F12" s="125">
        <v>0.35635744243972722</v>
      </c>
      <c r="G12" s="125">
        <v>6.2708176562891918E-2</v>
      </c>
      <c r="H12" s="125">
        <v>0.43895723594024344</v>
      </c>
      <c r="I12" s="125">
        <f t="shared" si="0"/>
        <v>0.99994750013124967</v>
      </c>
      <c r="J12" s="50"/>
    </row>
    <row r="13" spans="1:10" x14ac:dyDescent="0.35">
      <c r="A13" s="79" t="s">
        <v>173</v>
      </c>
      <c r="B13" s="125">
        <v>3.8602247703604926E-3</v>
      </c>
      <c r="C13" s="125">
        <v>7.3695200161427582E-3</v>
      </c>
      <c r="D13" s="125">
        <v>0.26565365010571751</v>
      </c>
      <c r="E13" s="125">
        <v>2.4565066720475862E-3</v>
      </c>
      <c r="F13" s="125">
        <v>0.20389005377994965</v>
      </c>
      <c r="G13" s="125">
        <v>0</v>
      </c>
      <c r="H13" s="125">
        <v>0.51674372494143872</v>
      </c>
      <c r="I13" s="125">
        <f t="shared" si="0"/>
        <v>0.9999736802856567</v>
      </c>
      <c r="J13" s="50"/>
    </row>
    <row r="14" spans="1:10" x14ac:dyDescent="0.35">
      <c r="A14" s="79" t="s">
        <v>174</v>
      </c>
      <c r="B14" s="125">
        <v>1.0428072370822254E-3</v>
      </c>
      <c r="C14" s="125">
        <v>7.4734518657559486E-3</v>
      </c>
      <c r="D14" s="125">
        <v>0.65957557745450757</v>
      </c>
      <c r="E14" s="125">
        <v>3.4760241236074177E-4</v>
      </c>
      <c r="F14" s="125">
        <v>0.32970088812416359</v>
      </c>
      <c r="G14" s="125">
        <v>0</v>
      </c>
      <c r="H14" s="125">
        <v>1.9118132679840799E-3</v>
      </c>
      <c r="I14" s="125">
        <f t="shared" si="0"/>
        <v>1.0000521403618541</v>
      </c>
      <c r="J14" s="50"/>
    </row>
    <row r="15" spans="1:10" x14ac:dyDescent="0.35">
      <c r="A15" s="79" t="s">
        <v>175</v>
      </c>
      <c r="B15" s="125">
        <v>7.0739549839228298E-3</v>
      </c>
      <c r="C15" s="125">
        <v>3.2154340836012861E-3</v>
      </c>
      <c r="D15" s="125">
        <v>0.8707395498392283</v>
      </c>
      <c r="E15" s="125">
        <v>4.5016077170418004E-3</v>
      </c>
      <c r="F15" s="125">
        <v>0.1067524115755627</v>
      </c>
      <c r="G15" s="125">
        <v>2.572347266881029E-3</v>
      </c>
      <c r="H15" s="125">
        <v>5.144694533762058E-3</v>
      </c>
      <c r="I15" s="125">
        <f t="shared" si="0"/>
        <v>1</v>
      </c>
      <c r="J15" s="50"/>
    </row>
    <row r="16" spans="1:10" x14ac:dyDescent="0.35">
      <c r="A16" s="79" t="s">
        <v>176</v>
      </c>
      <c r="B16" s="125">
        <v>2.7962308641545208E-3</v>
      </c>
      <c r="C16" s="125">
        <v>2.7870628941081125E-3</v>
      </c>
      <c r="D16" s="125">
        <v>0.46967510547749541</v>
      </c>
      <c r="E16" s="125">
        <v>1.0176446751513175E-3</v>
      </c>
      <c r="F16" s="125">
        <v>0.39627633728595085</v>
      </c>
      <c r="G16" s="125">
        <v>5.7189797149494757E-2</v>
      </c>
      <c r="H16" s="125">
        <v>7.0254154465626537E-2</v>
      </c>
      <c r="I16" s="125">
        <f t="shared" si="0"/>
        <v>0.99999633281198153</v>
      </c>
      <c r="J16" s="50"/>
    </row>
    <row r="17" spans="1:10" x14ac:dyDescent="0.35">
      <c r="A17" s="79" t="s">
        <v>177</v>
      </c>
      <c r="B17" s="83">
        <v>2.1790640602521792E-3</v>
      </c>
      <c r="C17" s="83">
        <v>5.0774308200050779E-4</v>
      </c>
      <c r="D17" s="83">
        <v>0.75573326563425569</v>
      </c>
      <c r="E17" s="83">
        <v>7.1930269950071929E-4</v>
      </c>
      <c r="F17" s="83">
        <v>0.154988575780655</v>
      </c>
      <c r="G17" s="83">
        <v>1.227045781501227E-3</v>
      </c>
      <c r="H17" s="83">
        <v>8.4623847000084629E-2</v>
      </c>
      <c r="I17" s="125">
        <f t="shared" si="0"/>
        <v>0.99997884403824988</v>
      </c>
      <c r="J17" s="50"/>
    </row>
    <row r="18" spans="1:10" x14ac:dyDescent="0.35">
      <c r="A18" s="79" t="s">
        <v>19</v>
      </c>
      <c r="B18" s="81">
        <v>0</v>
      </c>
      <c r="C18" s="81">
        <v>6.4095355897897222E-2</v>
      </c>
      <c r="D18" s="81">
        <v>0</v>
      </c>
      <c r="E18" s="81">
        <v>0.91307770156302714</v>
      </c>
      <c r="F18" s="81">
        <v>5.6223996401664235E-3</v>
      </c>
      <c r="G18" s="81">
        <v>1.686719892049927E-2</v>
      </c>
      <c r="H18" s="81">
        <v>0</v>
      </c>
      <c r="I18" s="125">
        <f t="shared" si="0"/>
        <v>0.99966265602158999</v>
      </c>
      <c r="J18" s="50"/>
    </row>
    <row r="19" spans="1:10" x14ac:dyDescent="0.35">
      <c r="A19" s="79" t="s">
        <v>178</v>
      </c>
      <c r="B19" s="125">
        <v>1.5340364333652923E-3</v>
      </c>
      <c r="C19" s="125">
        <v>0.23470757430488975</v>
      </c>
      <c r="D19" s="125">
        <v>9.2042186001917541E-3</v>
      </c>
      <c r="E19" s="125">
        <v>0.2757430488974113</v>
      </c>
      <c r="F19" s="125">
        <v>0.10853307766059445</v>
      </c>
      <c r="G19" s="125">
        <v>0.37008628954937678</v>
      </c>
      <c r="H19" s="125">
        <v>0</v>
      </c>
      <c r="I19" s="125">
        <f t="shared" si="0"/>
        <v>0.99980824544582947</v>
      </c>
      <c r="J19" s="50"/>
    </row>
    <row r="20" spans="1:10" x14ac:dyDescent="0.35">
      <c r="A20" s="79" t="s">
        <v>179</v>
      </c>
      <c r="B20" s="125">
        <v>0</v>
      </c>
      <c r="C20" s="125">
        <v>1.7462673535318257E-3</v>
      </c>
      <c r="D20" s="125">
        <v>8.6876800838208326E-2</v>
      </c>
      <c r="E20" s="125">
        <v>2.4738787508367531E-3</v>
      </c>
      <c r="F20" s="125">
        <v>0.81463372042259663</v>
      </c>
      <c r="G20" s="125">
        <v>1.513431706394249E-2</v>
      </c>
      <c r="H20" s="125">
        <v>7.91641200267761E-2</v>
      </c>
      <c r="I20" s="125">
        <f t="shared" si="0"/>
        <v>1.0000291044558922</v>
      </c>
      <c r="J20" s="50"/>
    </row>
    <row r="21" spans="1:10" x14ac:dyDescent="0.35">
      <c r="A21" s="79" t="s">
        <v>180</v>
      </c>
      <c r="B21" s="125">
        <v>1.7719357592744728E-3</v>
      </c>
      <c r="C21" s="125">
        <v>1.4766131327287274E-2</v>
      </c>
      <c r="D21" s="125">
        <v>0.44692157483922818</v>
      </c>
      <c r="E21" s="125">
        <v>2.2193942843437842E-3</v>
      </c>
      <c r="F21" s="125">
        <v>0.18372647039345924</v>
      </c>
      <c r="G21" s="125">
        <v>3.9823808731168711E-2</v>
      </c>
      <c r="H21" s="125">
        <v>0.31076889483113812</v>
      </c>
      <c r="I21" s="125">
        <f t="shared" si="0"/>
        <v>0.99999821016589985</v>
      </c>
      <c r="J21" s="50"/>
    </row>
    <row r="22" spans="1:10" x14ac:dyDescent="0.35">
      <c r="A22" s="79" t="s">
        <v>181</v>
      </c>
      <c r="B22" s="125">
        <v>1.9888818245545393E-3</v>
      </c>
      <c r="C22" s="125">
        <v>3.1626481472424644E-3</v>
      </c>
      <c r="D22" s="125">
        <v>0.52235861821620122</v>
      </c>
      <c r="E22" s="125">
        <v>6.8469702156795614E-4</v>
      </c>
      <c r="F22" s="125">
        <v>0.38587567858365529</v>
      </c>
      <c r="G22" s="125">
        <v>8.3663455111589319E-2</v>
      </c>
      <c r="H22" s="125">
        <v>2.2171141650771916E-3</v>
      </c>
      <c r="I22" s="125">
        <f t="shared" si="0"/>
        <v>0.99995109306988794</v>
      </c>
      <c r="J22" s="50"/>
    </row>
    <row r="23" spans="1:10" x14ac:dyDescent="0.35">
      <c r="A23" s="79" t="s">
        <v>182</v>
      </c>
      <c r="B23" s="125">
        <v>5.0545033798185248E-3</v>
      </c>
      <c r="C23" s="125">
        <v>4.68911759332562E-3</v>
      </c>
      <c r="D23" s="125">
        <v>0.19432434078314353</v>
      </c>
      <c r="E23" s="125">
        <v>1.4615431459716218E-3</v>
      </c>
      <c r="F23" s="125">
        <v>0.59746665854698255</v>
      </c>
      <c r="G23" s="125">
        <v>8.0872054077096397E-2</v>
      </c>
      <c r="H23" s="125">
        <v>0.11619268010474393</v>
      </c>
      <c r="I23" s="125">
        <f t="shared" si="0"/>
        <v>1.0000608976310823</v>
      </c>
      <c r="J23" s="50"/>
    </row>
    <row r="24" spans="1:10" x14ac:dyDescent="0.35">
      <c r="A24" s="79" t="s">
        <v>183</v>
      </c>
      <c r="B24" s="125">
        <v>5.0497269723891207E-3</v>
      </c>
      <c r="C24" s="125">
        <v>1.1126517057806536E-3</v>
      </c>
      <c r="D24" s="125">
        <v>0.20121878156079359</v>
      </c>
      <c r="E24" s="125">
        <v>1.1126517057806536E-3</v>
      </c>
      <c r="F24" s="125">
        <v>0.55324466355124191</v>
      </c>
      <c r="G24" s="125">
        <v>0.19634023177390919</v>
      </c>
      <c r="H24" s="125">
        <v>4.1852821855903048E-2</v>
      </c>
      <c r="I24" s="125">
        <f t="shared" si="0"/>
        <v>0.99993152912579808</v>
      </c>
      <c r="J24" s="50"/>
    </row>
    <row r="25" spans="1:10" x14ac:dyDescent="0.35">
      <c r="A25" s="79" t="s">
        <v>184</v>
      </c>
      <c r="B25" s="125">
        <v>1.442654484251022E-4</v>
      </c>
      <c r="C25" s="125">
        <v>1.5388314498677566E-3</v>
      </c>
      <c r="D25" s="125">
        <v>0.30425583072854051</v>
      </c>
      <c r="E25" s="125">
        <v>2.885308968502044E-4</v>
      </c>
      <c r="F25" s="125">
        <v>0.57696561673479196</v>
      </c>
      <c r="G25" s="125">
        <v>5.4388074056263523E-2</v>
      </c>
      <c r="H25" s="125">
        <v>6.2418850685260881E-2</v>
      </c>
      <c r="I25" s="125">
        <f t="shared" si="0"/>
        <v>1</v>
      </c>
      <c r="J25" s="50"/>
    </row>
    <row r="26" spans="1:10" x14ac:dyDescent="0.35">
      <c r="A26" s="79" t="s">
        <v>185</v>
      </c>
      <c r="B26" s="125">
        <v>6.7550904431553779E-3</v>
      </c>
      <c r="C26" s="125">
        <v>1.9300258409015367E-3</v>
      </c>
      <c r="D26" s="125">
        <v>0.69116369835840585</v>
      </c>
      <c r="E26" s="125">
        <v>1.1258484071925631E-3</v>
      </c>
      <c r="F26" s="125">
        <v>0.24752581409562208</v>
      </c>
      <c r="G26" s="125">
        <v>4.9644553574300636E-2</v>
      </c>
      <c r="H26" s="125">
        <v>1.8228021830736735E-3</v>
      </c>
      <c r="I26" s="125">
        <f t="shared" si="0"/>
        <v>0.99996783290265168</v>
      </c>
      <c r="J26" s="50"/>
    </row>
    <row r="27" spans="1:10" x14ac:dyDescent="0.35">
      <c r="A27" s="79" t="s">
        <v>186</v>
      </c>
      <c r="B27" s="125">
        <v>3.1460391367268609E-3</v>
      </c>
      <c r="C27" s="125">
        <v>2.9363031942784036E-3</v>
      </c>
      <c r="D27" s="125">
        <v>7.5924411166341577E-2</v>
      </c>
      <c r="E27" s="125">
        <v>8.3894376979382968E-4</v>
      </c>
      <c r="F27" s="125">
        <v>0.81356572075756628</v>
      </c>
      <c r="G27" s="125">
        <v>4.1317980662346113E-2</v>
      </c>
      <c r="H27" s="125">
        <v>6.2291574907191852E-2</v>
      </c>
      <c r="I27" s="125">
        <f t="shared" si="0"/>
        <v>1.0000209735942449</v>
      </c>
      <c r="J27" s="50"/>
    </row>
    <row r="28" spans="1:10" x14ac:dyDescent="0.35">
      <c r="A28" s="79" t="s">
        <v>187</v>
      </c>
      <c r="B28" s="125">
        <v>4.5810152547807988E-3</v>
      </c>
      <c r="C28" s="125">
        <v>7.7877259331273572E-3</v>
      </c>
      <c r="D28" s="125">
        <v>0.77088306704061327</v>
      </c>
      <c r="E28" s="125">
        <v>9.1620305095615974E-4</v>
      </c>
      <c r="F28" s="125">
        <v>0.15972473188335717</v>
      </c>
      <c r="G28" s="125">
        <v>5.6091986786316002E-2</v>
      </c>
      <c r="H28" s="125">
        <v>0</v>
      </c>
      <c r="I28" s="125">
        <f t="shared" si="0"/>
        <v>0.99998472994915077</v>
      </c>
      <c r="J28" s="50"/>
    </row>
    <row r="29" spans="1:10" x14ac:dyDescent="0.35">
      <c r="A29" s="79" t="s">
        <v>188</v>
      </c>
      <c r="B29" s="125">
        <v>3.486701719641288E-3</v>
      </c>
      <c r="C29" s="125">
        <v>2.2593827143275545E-2</v>
      </c>
      <c r="D29" s="125">
        <v>0.1569713114182508</v>
      </c>
      <c r="E29" s="125">
        <v>2.0222869973919471E-3</v>
      </c>
      <c r="F29" s="125">
        <v>0.27656518040194694</v>
      </c>
      <c r="G29" s="125">
        <v>2.046693909429436E-2</v>
      </c>
      <c r="H29" s="125">
        <v>0.51787980641832054</v>
      </c>
      <c r="I29" s="125">
        <f t="shared" si="0"/>
        <v>0.9999860531931215</v>
      </c>
      <c r="J29" s="50"/>
    </row>
    <row r="30" spans="1:10" x14ac:dyDescent="0.35">
      <c r="A30" s="79" t="s">
        <v>189</v>
      </c>
      <c r="B30" s="125">
        <v>6.4703788995061923E-3</v>
      </c>
      <c r="C30" s="125">
        <v>1.0293784612850762E-3</v>
      </c>
      <c r="D30" s="125">
        <v>0.50845413824846841</v>
      </c>
      <c r="E30" s="125">
        <v>0</v>
      </c>
      <c r="F30" s="125">
        <v>0.39389902091402929</v>
      </c>
      <c r="G30" s="125">
        <v>1.7205325710050557E-2</v>
      </c>
      <c r="H30" s="125">
        <v>7.2938816685342536E-2</v>
      </c>
      <c r="I30" s="125">
        <f t="shared" si="0"/>
        <v>0.99999705891868196</v>
      </c>
      <c r="J30" s="50"/>
    </row>
    <row r="31" spans="1:10" x14ac:dyDescent="0.35">
      <c r="A31" s="79" t="s">
        <v>190</v>
      </c>
      <c r="B31" s="125">
        <v>1.0884315932322712E-2</v>
      </c>
      <c r="C31" s="125">
        <v>1.3292760308836674E-2</v>
      </c>
      <c r="D31" s="125">
        <v>0.55130218103164785</v>
      </c>
      <c r="E31" s="125">
        <v>2.7789742805930332E-4</v>
      </c>
      <c r="F31" s="125">
        <v>0.29943447873389933</v>
      </c>
      <c r="G31" s="125">
        <v>7.4569143195913054E-2</v>
      </c>
      <c r="H31" s="125">
        <v>5.0206802002714129E-2</v>
      </c>
      <c r="I31" s="125">
        <f t="shared" si="0"/>
        <v>0.99996757863339292</v>
      </c>
      <c r="J31" s="50"/>
    </row>
    <row r="32" spans="1:10" x14ac:dyDescent="0.35">
      <c r="A32" s="79" t="s">
        <v>191</v>
      </c>
      <c r="B32" s="125">
        <v>8.190679007289704E-4</v>
      </c>
      <c r="C32" s="125">
        <v>1.0920905343052938E-3</v>
      </c>
      <c r="D32" s="125">
        <v>0.789171922352363</v>
      </c>
      <c r="E32" s="125">
        <v>3.1852640583904403E-4</v>
      </c>
      <c r="F32" s="125">
        <v>0.16759039324359989</v>
      </c>
      <c r="G32" s="125">
        <v>1.7655463637935583E-2</v>
      </c>
      <c r="H32" s="125">
        <v>2.3388938943038378E-2</v>
      </c>
      <c r="I32" s="125">
        <f t="shared" si="0"/>
        <v>1.0000364030178102</v>
      </c>
      <c r="J32" s="50"/>
    </row>
    <row r="33" spans="1:10" x14ac:dyDescent="0.35">
      <c r="A33" s="79" t="s">
        <v>192</v>
      </c>
      <c r="B33" s="125">
        <v>2.546721880527346E-3</v>
      </c>
      <c r="C33" s="125">
        <v>1.8838764595681737E-3</v>
      </c>
      <c r="D33" s="125">
        <v>0.45380490714931115</v>
      </c>
      <c r="E33" s="125">
        <v>1.0465980330934298E-3</v>
      </c>
      <c r="F33" s="125">
        <v>0.36299508447790457</v>
      </c>
      <c r="G33" s="125">
        <v>1.6954888136113563E-2</v>
      </c>
      <c r="H33" s="125">
        <v>0.16079234448425395</v>
      </c>
      <c r="I33" s="125">
        <f t="shared" si="0"/>
        <v>1.0000244206207722</v>
      </c>
      <c r="J33" s="50"/>
    </row>
    <row r="34" spans="1:10" x14ac:dyDescent="0.35">
      <c r="A34" s="79" t="s">
        <v>193</v>
      </c>
      <c r="B34" s="125">
        <v>0.1531904379516956</v>
      </c>
      <c r="C34" s="125">
        <v>3.7062202730248931E-3</v>
      </c>
      <c r="D34" s="125">
        <v>2.3472728395824323E-2</v>
      </c>
      <c r="E34" s="125">
        <v>3.0885168941874111E-3</v>
      </c>
      <c r="F34" s="125">
        <v>0.70665266539007965</v>
      </c>
      <c r="G34" s="125">
        <v>4.138612638211131E-2</v>
      </c>
      <c r="H34" s="125">
        <v>6.8565075050960531E-2</v>
      </c>
      <c r="I34" s="125">
        <f t="shared" si="0"/>
        <v>1.0000617703378838</v>
      </c>
      <c r="J34" s="50"/>
    </row>
    <row r="35" spans="1:10" x14ac:dyDescent="0.35">
      <c r="A35" s="79" t="s">
        <v>194</v>
      </c>
      <c r="B35" s="125">
        <v>2.4577858670669979E-2</v>
      </c>
      <c r="C35" s="125">
        <v>4.782718444022266E-3</v>
      </c>
      <c r="D35" s="125">
        <v>0.27327921775982783</v>
      </c>
      <c r="E35" s="125">
        <v>1.8599460615642146E-3</v>
      </c>
      <c r="F35" s="125">
        <v>0.48425024245725445</v>
      </c>
      <c r="G35" s="125">
        <v>0.1175751617488807</v>
      </c>
      <c r="H35" s="125">
        <v>9.3528716238657647E-2</v>
      </c>
      <c r="I35" s="125">
        <f t="shared" si="0"/>
        <v>0.99985386138087706</v>
      </c>
      <c r="J35" s="50"/>
    </row>
    <row r="36" spans="1:10" x14ac:dyDescent="0.35">
      <c r="A36" s="79" t="s">
        <v>195</v>
      </c>
      <c r="B36" s="125">
        <v>9.5603345018186615E-3</v>
      </c>
      <c r="C36" s="125">
        <v>1.395589059460885E-2</v>
      </c>
      <c r="D36" s="125">
        <v>0.42878649685168291</v>
      </c>
      <c r="E36" s="125">
        <v>1.3626223887649586E-2</v>
      </c>
      <c r="F36" s="125">
        <v>0.42702827441456687</v>
      </c>
      <c r="G36" s="125">
        <v>2.3736002901067019E-2</v>
      </c>
      <c r="H36" s="125">
        <v>8.3185899056054322E-2</v>
      </c>
      <c r="I36" s="125">
        <f t="shared" si="0"/>
        <v>0.99987912220744823</v>
      </c>
      <c r="J36" s="50"/>
    </row>
    <row r="37" spans="1:10" x14ac:dyDescent="0.35">
      <c r="A37" s="79" t="s">
        <v>196</v>
      </c>
      <c r="B37" s="125">
        <v>5.7419015263888221E-3</v>
      </c>
      <c r="C37" s="125">
        <v>4.0671802478587493E-3</v>
      </c>
      <c r="D37" s="125">
        <v>3.6843868127661612E-2</v>
      </c>
      <c r="E37" s="125">
        <v>1.196229484664338E-3</v>
      </c>
      <c r="F37" s="125">
        <v>0.66653906885496916</v>
      </c>
      <c r="G37" s="125">
        <v>3.2537441982869994E-2</v>
      </c>
      <c r="H37" s="125">
        <v>0.25288291305804106</v>
      </c>
      <c r="I37" s="125">
        <f t="shared" si="0"/>
        <v>0.9998086032824538</v>
      </c>
      <c r="J37" s="50"/>
    </row>
    <row r="38" spans="1:10" x14ac:dyDescent="0.35">
      <c r="A38" s="79" t="s">
        <v>197</v>
      </c>
      <c r="B38" s="125">
        <v>1.9695644366176787E-3</v>
      </c>
      <c r="C38" s="125">
        <v>1.1643601522357452E-2</v>
      </c>
      <c r="D38" s="125">
        <v>0.44349956843367488</v>
      </c>
      <c r="E38" s="125">
        <v>1.0832604401397232E-2</v>
      </c>
      <c r="F38" s="125">
        <v>0.42504938393182989</v>
      </c>
      <c r="G38" s="125">
        <v>1.0948461132962977E-2</v>
      </c>
      <c r="H38" s="125">
        <v>9.6045230468003256E-2</v>
      </c>
      <c r="I38" s="125">
        <f t="shared" si="0"/>
        <v>0.99998841432684338</v>
      </c>
      <c r="J38" s="50"/>
    </row>
    <row r="39" spans="1:10" x14ac:dyDescent="0.35">
      <c r="A39" s="79" t="s">
        <v>198</v>
      </c>
      <c r="B39" s="125">
        <v>7.3367504499812705E-2</v>
      </c>
      <c r="C39" s="125">
        <v>6.9438734022238668E-3</v>
      </c>
      <c r="D39" s="125">
        <v>5.6281921260130291E-2</v>
      </c>
      <c r="E39" s="125">
        <v>3.3805699458195142E-3</v>
      </c>
      <c r="F39" s="125">
        <v>0.75898363621412712</v>
      </c>
      <c r="G39" s="125">
        <v>0</v>
      </c>
      <c r="H39" s="125">
        <v>0.10105163135341574</v>
      </c>
      <c r="I39" s="125">
        <f t="shared" si="0"/>
        <v>1.0000091366755293</v>
      </c>
      <c r="J39" s="50"/>
    </row>
    <row r="40" spans="1:10" x14ac:dyDescent="0.35">
      <c r="A40" s="79" t="s">
        <v>199</v>
      </c>
      <c r="B40" s="125">
        <v>1.313089339939268E-2</v>
      </c>
      <c r="C40" s="125">
        <v>2.673485696020457E-2</v>
      </c>
      <c r="D40" s="125">
        <v>0.39199616429598849</v>
      </c>
      <c r="E40" s="125">
        <v>2.2144797826434394E-2</v>
      </c>
      <c r="F40" s="125">
        <v>0.38316125938948375</v>
      </c>
      <c r="G40" s="125">
        <v>5.0644078631932238E-2</v>
      </c>
      <c r="H40" s="125">
        <v>0.11219434233658303</v>
      </c>
      <c r="I40" s="125">
        <f t="shared" si="0"/>
        <v>1.0000063928400191</v>
      </c>
      <c r="J40" s="50"/>
    </row>
    <row r="41" spans="1:10" x14ac:dyDescent="0.35">
      <c r="A41" s="79" t="s">
        <v>200</v>
      </c>
      <c r="B41" s="125">
        <v>1.8804052384482333E-2</v>
      </c>
      <c r="C41" s="125">
        <v>3.6323202372127504E-3</v>
      </c>
      <c r="D41" s="125">
        <v>0.60751173708920192</v>
      </c>
      <c r="E41" s="125">
        <v>1.3590313812700766E-3</v>
      </c>
      <c r="F41" s="125">
        <v>0.34381022979985176</v>
      </c>
      <c r="G41" s="125">
        <v>2.4882629107981221E-2</v>
      </c>
      <c r="H41" s="125">
        <v>0</v>
      </c>
      <c r="I41" s="125">
        <f t="shared" si="0"/>
        <v>1</v>
      </c>
      <c r="J41" s="50"/>
    </row>
    <row r="42" spans="1:10" x14ac:dyDescent="0.35">
      <c r="A42" s="79" t="s">
        <v>201</v>
      </c>
      <c r="B42" s="125">
        <v>0.13164599966026838</v>
      </c>
      <c r="C42" s="125">
        <v>3.3973161202649903E-3</v>
      </c>
      <c r="D42" s="125">
        <v>0.18600305758450822</v>
      </c>
      <c r="E42" s="125">
        <v>4.2466451503312379E-4</v>
      </c>
      <c r="F42" s="125">
        <v>0.67521657890266684</v>
      </c>
      <c r="G42" s="125">
        <v>1.2739935450993714E-3</v>
      </c>
      <c r="H42" s="125">
        <v>1.6986580601324951E-3</v>
      </c>
      <c r="I42" s="125">
        <f t="shared" si="0"/>
        <v>0.99966026838797351</v>
      </c>
      <c r="J42" s="50"/>
    </row>
    <row r="43" spans="1:10" x14ac:dyDescent="0.35">
      <c r="A43" s="79" t="s">
        <v>202</v>
      </c>
      <c r="B43" s="125">
        <v>0</v>
      </c>
      <c r="C43" s="125">
        <v>0.35249585994795363</v>
      </c>
      <c r="D43" s="125">
        <v>7.0972320794889998E-3</v>
      </c>
      <c r="E43" s="125">
        <v>0.51336645374970424</v>
      </c>
      <c r="F43" s="125">
        <v>0</v>
      </c>
      <c r="G43" s="125">
        <v>0.12301868937780933</v>
      </c>
      <c r="H43" s="125">
        <v>4.7314880529926665E-3</v>
      </c>
      <c r="I43" s="125">
        <f t="shared" si="0"/>
        <v>1.0007097232079489</v>
      </c>
      <c r="J43" s="50"/>
    </row>
    <row r="44" spans="1:10" x14ac:dyDescent="0.35">
      <c r="A44" s="79" t="s">
        <v>203</v>
      </c>
      <c r="B44" s="125">
        <v>1.1026260283766144E-3</v>
      </c>
      <c r="C44" s="125">
        <v>2.4720164184572481E-3</v>
      </c>
      <c r="D44" s="125">
        <v>0.5404290282307832</v>
      </c>
      <c r="E44" s="125">
        <v>5.8688159574884309E-4</v>
      </c>
      <c r="F44" s="125">
        <v>0.26262062195221714</v>
      </c>
      <c r="G44" s="125">
        <v>5.4722262730884555E-2</v>
      </c>
      <c r="H44" s="125">
        <v>0.13805944932722028</v>
      </c>
      <c r="I44" s="125">
        <f t="shared" si="0"/>
        <v>0.99999288628368777</v>
      </c>
      <c r="J44" s="50"/>
    </row>
    <row r="45" spans="1:10" x14ac:dyDescent="0.35">
      <c r="A45" s="79" t="s">
        <v>204</v>
      </c>
      <c r="B45" s="80">
        <v>4.8466888321367196E-2</v>
      </c>
      <c r="C45" s="80">
        <v>3.5737804975987408E-3</v>
      </c>
      <c r="D45" s="80">
        <v>0.27734945951589329</v>
      </c>
      <c r="E45" s="80">
        <v>1.9274321784802199E-3</v>
      </c>
      <c r="F45" s="80">
        <v>0.56228818323455243</v>
      </c>
      <c r="G45" s="80">
        <v>0.10628985367577379</v>
      </c>
      <c r="H45" s="80">
        <v>8.0309674103342489E-5</v>
      </c>
      <c r="I45" s="125">
        <f t="shared" si="0"/>
        <v>0.99997590709776907</v>
      </c>
      <c r="J45" s="50"/>
    </row>
    <row r="46" spans="1:10" x14ac:dyDescent="0.35">
      <c r="A46" s="79" t="s">
        <v>205</v>
      </c>
      <c r="B46" s="125">
        <v>1.85099120178208E-2</v>
      </c>
      <c r="C46" s="125">
        <v>9.6956681998108946E-3</v>
      </c>
      <c r="D46" s="125">
        <v>0.1149056875911473</v>
      </c>
      <c r="E46" s="125">
        <v>6.250100161861569E-3</v>
      </c>
      <c r="F46" s="125">
        <v>0.80073398612157254</v>
      </c>
      <c r="G46" s="125">
        <v>4.9840542316383275E-2</v>
      </c>
      <c r="H46" s="125">
        <v>0</v>
      </c>
      <c r="I46" s="125">
        <f t="shared" si="0"/>
        <v>0.99993589640859637</v>
      </c>
      <c r="J46" s="50"/>
    </row>
    <row r="47" spans="1:10" x14ac:dyDescent="0.35">
      <c r="A47" s="79" t="s">
        <v>206</v>
      </c>
      <c r="B47" s="125">
        <v>1.3334291735551825E-3</v>
      </c>
      <c r="C47" s="125">
        <v>1.4313528784881412E-2</v>
      </c>
      <c r="D47" s="125">
        <v>0.4806699648203881</v>
      </c>
      <c r="E47" s="125">
        <v>1.0417415418399864E-3</v>
      </c>
      <c r="F47" s="125">
        <v>0.30760544247451116</v>
      </c>
      <c r="G47" s="125">
        <v>2.591852956097886E-2</v>
      </c>
      <c r="H47" s="125">
        <v>0.16910590448688498</v>
      </c>
      <c r="I47" s="125">
        <f t="shared" si="0"/>
        <v>0.99998854084303967</v>
      </c>
      <c r="J47" s="50"/>
    </row>
    <row r="48" spans="1:10" x14ac:dyDescent="0.35">
      <c r="A48" s="79" t="s">
        <v>49</v>
      </c>
      <c r="B48" s="83">
        <v>6.5082980800520659E-4</v>
      </c>
      <c r="C48" s="83">
        <v>1.3016596160104132E-3</v>
      </c>
      <c r="D48" s="83">
        <v>2.92873413602343E-3</v>
      </c>
      <c r="E48" s="83">
        <v>0</v>
      </c>
      <c r="F48" s="83">
        <v>0.99511877643996094</v>
      </c>
      <c r="G48" s="83">
        <v>0</v>
      </c>
      <c r="H48" s="83">
        <v>0</v>
      </c>
      <c r="I48" s="125">
        <f t="shared" si="0"/>
        <v>1</v>
      </c>
      <c r="J48" s="50"/>
    </row>
    <row r="49" spans="1:10" x14ac:dyDescent="0.35">
      <c r="A49" s="79" t="s">
        <v>207</v>
      </c>
      <c r="B49" s="125">
        <v>5.5829533823392574E-3</v>
      </c>
      <c r="C49" s="125">
        <v>1.550820383983127E-3</v>
      </c>
      <c r="D49" s="125">
        <v>0.10421512980366614</v>
      </c>
      <c r="E49" s="125">
        <v>3.1016407679662541E-4</v>
      </c>
      <c r="F49" s="125">
        <v>0.20718960330014577</v>
      </c>
      <c r="G49" s="125">
        <v>4.3422970751527557E-3</v>
      </c>
      <c r="H49" s="125">
        <v>0.67708817964703327</v>
      </c>
      <c r="I49" s="125">
        <f t="shared" si="0"/>
        <v>1.0002791476691169</v>
      </c>
      <c r="J49" s="50"/>
    </row>
    <row r="50" spans="1:10" x14ac:dyDescent="0.35">
      <c r="A50" s="79" t="s">
        <v>208</v>
      </c>
      <c r="B50" s="125">
        <v>1.1073819786360461E-3</v>
      </c>
      <c r="C50" s="125">
        <v>1.5332981242652947E-3</v>
      </c>
      <c r="D50" s="125">
        <v>0.56502035879176105</v>
      </c>
      <c r="E50" s="125">
        <v>3.4073291650339884E-4</v>
      </c>
      <c r="F50" s="125">
        <v>0.32897763088403154</v>
      </c>
      <c r="G50" s="125">
        <v>8.7142443395744243E-2</v>
      </c>
      <c r="H50" s="125">
        <v>1.5844080617408045E-2</v>
      </c>
      <c r="I50" s="125">
        <f t="shared" si="0"/>
        <v>0.99996592670834961</v>
      </c>
      <c r="J50" s="50"/>
    </row>
    <row r="51" spans="1:10" x14ac:dyDescent="0.35">
      <c r="A51" s="79" t="s">
        <v>209</v>
      </c>
      <c r="B51" s="125">
        <v>0.22085671030367798</v>
      </c>
      <c r="C51" s="125">
        <v>4.7496066731973763E-3</v>
      </c>
      <c r="D51" s="125">
        <v>4.7792917149048597E-2</v>
      </c>
      <c r="E51" s="125">
        <v>5.9370083414967204E-4</v>
      </c>
      <c r="F51" s="125">
        <v>0.58746697539110049</v>
      </c>
      <c r="G51" s="125">
        <v>0.13833229435687358</v>
      </c>
      <c r="H51" s="125">
        <v>0</v>
      </c>
      <c r="I51" s="125">
        <f t="shared" si="0"/>
        <v>0.99979220470804764</v>
      </c>
      <c r="J51" s="50"/>
    </row>
    <row r="52" spans="1:10" x14ac:dyDescent="0.35">
      <c r="A52" s="79" t="s">
        <v>210</v>
      </c>
      <c r="B52" s="125">
        <v>2.0498965853453419E-3</v>
      </c>
      <c r="C52" s="125">
        <v>6.6753042650989341E-3</v>
      </c>
      <c r="D52" s="125">
        <v>0.48490566533598595</v>
      </c>
      <c r="E52" s="125">
        <v>2.3127038398767963E-3</v>
      </c>
      <c r="F52" s="125">
        <v>0.50403803346587583</v>
      </c>
      <c r="G52" s="125">
        <v>0</v>
      </c>
      <c r="H52" s="125">
        <v>0</v>
      </c>
      <c r="I52" s="125">
        <f t="shared" si="0"/>
        <v>0.9999816034921829</v>
      </c>
      <c r="J52" s="50"/>
    </row>
    <row r="53" spans="1:10" x14ac:dyDescent="0.35">
      <c r="A53" s="79" t="s">
        <v>211</v>
      </c>
      <c r="B53" s="125">
        <v>3.0853647016608641E-3</v>
      </c>
      <c r="C53" s="125">
        <v>3.6630210885356955E-3</v>
      </c>
      <c r="D53" s="125">
        <v>0.31069758464874758</v>
      </c>
      <c r="E53" s="125">
        <v>8.7667851655121476E-4</v>
      </c>
      <c r="F53" s="125">
        <v>0.49825921548825902</v>
      </c>
      <c r="G53" s="125">
        <v>2.1611144826611341E-2</v>
      </c>
      <c r="H53" s="125">
        <v>0.16179815598489397</v>
      </c>
      <c r="I53" s="125">
        <f t="shared" si="0"/>
        <v>0.99999116525525966</v>
      </c>
      <c r="J53" s="50"/>
    </row>
    <row r="54" spans="1:10" x14ac:dyDescent="0.35">
      <c r="A54" s="79" t="s">
        <v>212</v>
      </c>
      <c r="B54" s="125">
        <v>1.2605551290856935E-2</v>
      </c>
      <c r="C54" s="125">
        <v>1.777705951274696E-3</v>
      </c>
      <c r="D54" s="125">
        <v>2.917053856409842E-2</v>
      </c>
      <c r="E54" s="125">
        <v>2.5857541109450123E-3</v>
      </c>
      <c r="F54" s="125">
        <v>0.16807401721142581</v>
      </c>
      <c r="G54" s="125">
        <v>1.777705951274696E-3</v>
      </c>
      <c r="H54" s="125">
        <v>0.784049129328108</v>
      </c>
      <c r="I54" s="125">
        <f t="shared" si="0"/>
        <v>1.0000404024079836</v>
      </c>
      <c r="J54" s="50"/>
    </row>
    <row r="55" spans="1:10" x14ac:dyDescent="0.35">
      <c r="A55" s="79" t="s">
        <v>213</v>
      </c>
      <c r="B55" s="125">
        <v>2.711374214831217E-3</v>
      </c>
      <c r="C55" s="125">
        <v>9.4898097519092589E-3</v>
      </c>
      <c r="D55" s="125">
        <v>4.4737674544715077E-2</v>
      </c>
      <c r="E55" s="125">
        <v>9.0379140494373895E-4</v>
      </c>
      <c r="F55" s="125">
        <v>0.90198382213385142</v>
      </c>
      <c r="G55" s="125">
        <v>3.9766821817524514E-2</v>
      </c>
      <c r="H55" s="125">
        <v>0</v>
      </c>
      <c r="I55" s="125">
        <f t="shared" si="0"/>
        <v>0.99959329386777529</v>
      </c>
      <c r="J55" s="50"/>
    </row>
    <row r="56" spans="1:10" x14ac:dyDescent="0.35">
      <c r="A56" s="79" t="s">
        <v>214</v>
      </c>
      <c r="B56" s="83">
        <v>4.9611377542583095E-3</v>
      </c>
      <c r="C56" s="83">
        <v>1.6537125847527698E-3</v>
      </c>
      <c r="D56" s="83">
        <v>0.97569042500413417</v>
      </c>
      <c r="E56" s="83">
        <v>0</v>
      </c>
      <c r="F56" s="83">
        <v>6.614850339011079E-3</v>
      </c>
      <c r="G56" s="83">
        <v>1.1575988093269389E-2</v>
      </c>
      <c r="H56" s="83">
        <v>0</v>
      </c>
      <c r="I56" s="125">
        <f t="shared" si="0"/>
        <v>1.0004961137754258</v>
      </c>
      <c r="J56" s="50"/>
    </row>
    <row r="57" spans="1:10" x14ac:dyDescent="0.35">
      <c r="A57" s="79" t="s">
        <v>215</v>
      </c>
      <c r="B57" s="125">
        <v>4.9009998039600084E-3</v>
      </c>
      <c r="C57" s="125">
        <v>1.7488830879394134E-2</v>
      </c>
      <c r="D57" s="125">
        <v>0.64512634261599899</v>
      </c>
      <c r="E57" s="125">
        <v>4.6946419174774814E-3</v>
      </c>
      <c r="F57" s="125">
        <v>0.32759314479101104</v>
      </c>
      <c r="G57" s="125">
        <v>0</v>
      </c>
      <c r="H57" s="125">
        <v>1.5476841486189498E-4</v>
      </c>
      <c r="I57" s="125">
        <f t="shared" si="0"/>
        <v>0.99995872842270361</v>
      </c>
      <c r="J57" s="50"/>
    </row>
    <row r="58" spans="1:10" x14ac:dyDescent="0.35">
      <c r="A58" s="79" t="s">
        <v>216</v>
      </c>
      <c r="B58" s="125">
        <v>3.6183487479498844E-2</v>
      </c>
      <c r="C58" s="125">
        <v>2.4415399962802023E-2</v>
      </c>
      <c r="D58" s="125">
        <v>0.20671930744128639</v>
      </c>
      <c r="E58" s="125">
        <v>9.096596385032886E-3</v>
      </c>
      <c r="F58" s="125">
        <v>0.49385387958000099</v>
      </c>
      <c r="G58" s="125">
        <v>0</v>
      </c>
      <c r="H58" s="125">
        <v>0.22971442097965947</v>
      </c>
      <c r="I58" s="125">
        <f t="shared" si="0"/>
        <v>0.9999830918282806</v>
      </c>
      <c r="J58" s="50"/>
    </row>
    <row r="59" spans="1:10" x14ac:dyDescent="0.35">
      <c r="A59" s="79" t="s">
        <v>217</v>
      </c>
      <c r="B59" s="125">
        <v>1.1393060590367686E-3</v>
      </c>
      <c r="C59" s="125">
        <v>1.6571724495080269E-3</v>
      </c>
      <c r="D59" s="125">
        <v>9.6530295183842568E-2</v>
      </c>
      <c r="E59" s="125">
        <v>4.1429311237700672E-4</v>
      </c>
      <c r="F59" s="125">
        <v>0.74665976178146043</v>
      </c>
      <c r="G59" s="125">
        <v>0.13133091662351112</v>
      </c>
      <c r="H59" s="125">
        <v>2.2268254790264112E-2</v>
      </c>
      <c r="I59" s="125">
        <f t="shared" si="0"/>
        <v>1</v>
      </c>
      <c r="J59" s="50"/>
    </row>
    <row r="60" spans="1:10" x14ac:dyDescent="0.35">
      <c r="A60" s="79" t="s">
        <v>218</v>
      </c>
      <c r="B60" s="125">
        <v>7.8155529503712382E-3</v>
      </c>
      <c r="C60" s="125">
        <v>8.1412009899700412E-3</v>
      </c>
      <c r="D60" s="125">
        <v>0.34165906821240938</v>
      </c>
      <c r="E60" s="125">
        <v>2.7137336633233468E-4</v>
      </c>
      <c r="F60" s="125">
        <v>0.21465633276887675</v>
      </c>
      <c r="G60" s="125">
        <v>5.9973513959445966E-2</v>
      </c>
      <c r="H60" s="125">
        <v>0.36743953801398116</v>
      </c>
      <c r="I60" s="125">
        <f t="shared" si="0"/>
        <v>0.99995658026138678</v>
      </c>
      <c r="J60" s="50"/>
    </row>
    <row r="61" spans="1:10" x14ac:dyDescent="0.35">
      <c r="A61" s="79" t="s">
        <v>219</v>
      </c>
      <c r="B61" s="125">
        <v>1.6521939598862678E-2</v>
      </c>
      <c r="C61" s="125">
        <v>2.3053869207715363E-3</v>
      </c>
      <c r="D61" s="125">
        <v>4.1112733420425727E-2</v>
      </c>
      <c r="E61" s="125">
        <v>7.6846230692384542E-4</v>
      </c>
      <c r="F61" s="125">
        <v>0.82763390455698149</v>
      </c>
      <c r="G61" s="125">
        <v>0</v>
      </c>
      <c r="H61" s="125">
        <v>0.11219549681088144</v>
      </c>
      <c r="I61" s="125">
        <f t="shared" si="0"/>
        <v>1.0005379236148466</v>
      </c>
      <c r="J61" s="50"/>
    </row>
    <row r="62" spans="1:10" x14ac:dyDescent="0.35">
      <c r="A62" s="51" t="s">
        <v>155</v>
      </c>
      <c r="B62" s="127">
        <v>9.2373025000901422E-3</v>
      </c>
      <c r="C62" s="127">
        <v>1.2450072164319655E-2</v>
      </c>
      <c r="D62" s="127">
        <v>0.39577453730084888</v>
      </c>
      <c r="E62" s="127">
        <v>4.8464498962606309E-3</v>
      </c>
      <c r="F62" s="127">
        <v>0.43006699504268359</v>
      </c>
      <c r="G62" s="127">
        <v>3.8777664814510907E-2</v>
      </c>
      <c r="H62" s="127">
        <v>0.10884731526153206</v>
      </c>
      <c r="I62" s="127">
        <f t="shared" si="0"/>
        <v>1.0000003369802459</v>
      </c>
      <c r="J62" s="50"/>
    </row>
    <row r="63" spans="1:10" x14ac:dyDescent="0.35">
      <c r="A63" s="52" t="s">
        <v>156</v>
      </c>
      <c r="B63" s="49"/>
      <c r="C63" s="49"/>
      <c r="D63" s="49"/>
      <c r="E63" s="49"/>
      <c r="F63" s="49"/>
      <c r="G63" s="49"/>
      <c r="H63" s="176" t="s">
        <v>65</v>
      </c>
      <c r="I63" s="176"/>
    </row>
    <row r="64" spans="1:10" x14ac:dyDescent="0.35">
      <c r="A64" s="202" t="s">
        <v>66</v>
      </c>
      <c r="B64" s="202"/>
      <c r="C64" s="202"/>
      <c r="D64" s="202"/>
      <c r="E64" s="202"/>
      <c r="F64" s="202"/>
      <c r="G64" s="202"/>
      <c r="H64" s="202"/>
      <c r="I64" s="202"/>
    </row>
    <row r="65" spans="1:9" ht="44" customHeight="1" x14ac:dyDescent="0.35">
      <c r="A65" s="209" t="s">
        <v>101</v>
      </c>
      <c r="B65" s="209"/>
      <c r="C65" s="209"/>
      <c r="D65" s="209"/>
      <c r="E65" s="209"/>
      <c r="F65" s="209"/>
      <c r="G65" s="209"/>
      <c r="H65" s="209"/>
      <c r="I65" s="209"/>
    </row>
    <row r="66" spans="1:9" ht="41.75" customHeight="1" x14ac:dyDescent="0.35">
      <c r="A66" s="209" t="s">
        <v>235</v>
      </c>
      <c r="B66" s="209"/>
      <c r="C66" s="209"/>
      <c r="D66" s="209"/>
      <c r="E66" s="209"/>
      <c r="F66" s="209"/>
      <c r="G66" s="209"/>
      <c r="H66" s="209"/>
      <c r="I66" s="209"/>
    </row>
    <row r="67" spans="1:9" ht="24.75" customHeight="1" x14ac:dyDescent="0.35">
      <c r="A67" s="209" t="s">
        <v>158</v>
      </c>
      <c r="B67" s="209"/>
      <c r="C67" s="209"/>
      <c r="D67" s="209"/>
      <c r="E67" s="209"/>
      <c r="F67" s="209"/>
      <c r="G67" s="209"/>
      <c r="H67" s="209"/>
      <c r="I67" s="209"/>
    </row>
    <row r="68" spans="1:9" ht="35" customHeight="1" x14ac:dyDescent="0.35">
      <c r="A68" s="205" t="s">
        <v>113</v>
      </c>
      <c r="B68" s="205"/>
      <c r="C68" s="205"/>
      <c r="D68" s="205"/>
      <c r="E68" s="205"/>
      <c r="F68" s="205"/>
      <c r="G68" s="205"/>
      <c r="H68" s="205"/>
      <c r="I68" s="205"/>
    </row>
    <row r="69" spans="1:9" ht="22.5" customHeight="1" x14ac:dyDescent="0.35">
      <c r="A69" s="209" t="s">
        <v>236</v>
      </c>
      <c r="B69" s="209"/>
      <c r="C69" s="209"/>
      <c r="D69" s="209"/>
      <c r="E69" s="209"/>
      <c r="F69" s="209"/>
      <c r="G69" s="209"/>
      <c r="H69" s="209"/>
      <c r="I69" s="209"/>
    </row>
    <row r="70" spans="1:9" ht="24.5" customHeight="1" x14ac:dyDescent="0.35">
      <c r="A70" s="209" t="s">
        <v>237</v>
      </c>
      <c r="B70" s="209"/>
      <c r="C70" s="209"/>
      <c r="D70" s="209"/>
      <c r="E70" s="209"/>
      <c r="F70" s="209"/>
      <c r="G70" s="209"/>
      <c r="H70" s="209"/>
      <c r="I70" s="209"/>
    </row>
    <row r="71" spans="1:9" ht="31.5" customHeight="1" x14ac:dyDescent="0.35">
      <c r="A71" s="156" t="s">
        <v>238</v>
      </c>
      <c r="B71" s="156"/>
      <c r="C71" s="156"/>
      <c r="D71" s="156"/>
      <c r="E71" s="156"/>
      <c r="F71" s="156"/>
      <c r="G71" s="156"/>
      <c r="H71" s="156"/>
      <c r="I71" s="156"/>
    </row>
    <row r="72" spans="1:9" x14ac:dyDescent="0.35">
      <c r="A72" s="180" t="s">
        <v>239</v>
      </c>
      <c r="B72" s="180"/>
      <c r="C72" s="180"/>
      <c r="D72" s="180"/>
      <c r="E72" s="180"/>
      <c r="F72" s="180"/>
      <c r="G72" s="180"/>
      <c r="H72" s="180"/>
      <c r="I72" s="180"/>
    </row>
    <row r="73" spans="1:9" ht="20.75" customHeight="1" x14ac:dyDescent="0.35"/>
  </sheetData>
  <mergeCells count="14">
    <mergeCell ref="A70:I70"/>
    <mergeCell ref="A71:I71"/>
    <mergeCell ref="A72:I72"/>
    <mergeCell ref="A1:I1"/>
    <mergeCell ref="A2:I2"/>
    <mergeCell ref="A3:I3"/>
    <mergeCell ref="A4:I4"/>
    <mergeCell ref="H63:I63"/>
    <mergeCell ref="A69:I69"/>
    <mergeCell ref="A64:I64"/>
    <mergeCell ref="A65:I65"/>
    <mergeCell ref="A66:I66"/>
    <mergeCell ref="A67:I67"/>
    <mergeCell ref="A68:I68"/>
  </mergeCells>
  <printOptions horizontalCentered="1"/>
  <pageMargins left="0" right="0" top="0.5" bottom="0.5" header="0.3" footer="0.3"/>
  <pageSetup fitToHeight="0" orientation="landscape" r:id="rId1"/>
  <headerFooter>
    <oddFooter>&amp;CPage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71"/>
  <sheetViews>
    <sheetView workbookViewId="0">
      <selection activeCell="B27" sqref="B27"/>
    </sheetView>
  </sheetViews>
  <sheetFormatPr defaultColWidth="8.81640625" defaultRowHeight="14.5" x14ac:dyDescent="0.35"/>
  <cols>
    <col min="1" max="1" width="22.1796875" bestFit="1" customWidth="1"/>
    <col min="2" max="2" width="15.81640625" customWidth="1"/>
    <col min="3" max="3" width="15" customWidth="1"/>
    <col min="4" max="4" width="16" customWidth="1"/>
    <col min="5" max="5" width="16.1796875" customWidth="1"/>
    <col min="6" max="6" width="10.81640625" customWidth="1"/>
  </cols>
  <sheetData>
    <row r="1" spans="1:7" ht="13.25" customHeight="1" x14ac:dyDescent="0.35">
      <c r="A1" s="212" t="s">
        <v>240</v>
      </c>
      <c r="B1" s="174"/>
      <c r="C1" s="174"/>
      <c r="D1" s="174"/>
      <c r="E1" s="213"/>
    </row>
    <row r="2" spans="1:7" ht="13.25" customHeight="1" x14ac:dyDescent="0.35">
      <c r="A2" s="212" t="s">
        <v>1</v>
      </c>
      <c r="B2" s="174"/>
      <c r="C2" s="174"/>
      <c r="D2" s="174"/>
      <c r="E2" s="213"/>
    </row>
    <row r="3" spans="1:7" ht="13.25" customHeight="1" x14ac:dyDescent="0.35">
      <c r="A3" s="212"/>
      <c r="B3" s="174"/>
      <c r="C3" s="174"/>
      <c r="D3" s="174"/>
      <c r="E3" s="213"/>
    </row>
    <row r="4" spans="1:7" ht="13.25" customHeight="1" x14ac:dyDescent="0.35">
      <c r="A4" s="214" t="s">
        <v>241</v>
      </c>
      <c r="B4" s="215"/>
      <c r="C4" s="215"/>
      <c r="D4" s="215"/>
      <c r="E4" s="216"/>
    </row>
    <row r="5" spans="1:7" ht="27" customHeight="1" x14ac:dyDescent="0.35">
      <c r="A5" s="117" t="s">
        <v>3</v>
      </c>
      <c r="B5" s="54" t="s">
        <v>242</v>
      </c>
      <c r="C5" s="54" t="s">
        <v>243</v>
      </c>
      <c r="D5" s="54" t="s">
        <v>89</v>
      </c>
      <c r="E5" s="54" t="s">
        <v>77</v>
      </c>
    </row>
    <row r="6" spans="1:7" x14ac:dyDescent="0.35">
      <c r="A6" s="79" t="s">
        <v>6</v>
      </c>
      <c r="B6" s="125">
        <v>1.1497521233325503E-2</v>
      </c>
      <c r="C6" s="125">
        <v>0.98850866022970318</v>
      </c>
      <c r="D6" s="125">
        <v>0</v>
      </c>
      <c r="E6" s="125">
        <f>SUM(B6:D6)</f>
        <v>1.0000061814630288</v>
      </c>
    </row>
    <row r="7" spans="1:7" x14ac:dyDescent="0.35">
      <c r="A7" s="79" t="s">
        <v>7</v>
      </c>
      <c r="B7" s="125">
        <v>0.11040520647710544</v>
      </c>
      <c r="C7" s="125">
        <v>0.87781823816533666</v>
      </c>
      <c r="D7" s="125">
        <v>1.1621600681800574E-2</v>
      </c>
      <c r="E7" s="125">
        <f t="shared" ref="E7:E62" si="0">SUM(B7:D7)</f>
        <v>0.99984504532424268</v>
      </c>
    </row>
    <row r="8" spans="1:7" x14ac:dyDescent="0.35">
      <c r="A8" s="79" t="s">
        <v>8</v>
      </c>
      <c r="B8" s="83"/>
      <c r="C8" s="83"/>
      <c r="D8" s="83"/>
      <c r="E8" s="83" t="s">
        <v>78</v>
      </c>
    </row>
    <row r="9" spans="1:7" x14ac:dyDescent="0.35">
      <c r="A9" s="79" t="s">
        <v>10</v>
      </c>
      <c r="B9" s="125">
        <v>0.34566473988439306</v>
      </c>
      <c r="C9" s="125">
        <v>0.65433526011560694</v>
      </c>
      <c r="D9" s="125">
        <v>0</v>
      </c>
      <c r="E9" s="125">
        <f t="shared" si="0"/>
        <v>1</v>
      </c>
    </row>
    <row r="10" spans="1:7" x14ac:dyDescent="0.35">
      <c r="A10" s="79" t="s">
        <v>11</v>
      </c>
      <c r="B10" s="125">
        <v>7.7680099227725827E-2</v>
      </c>
      <c r="C10" s="125">
        <v>0.92238327614460458</v>
      </c>
      <c r="D10" s="125">
        <v>0</v>
      </c>
      <c r="E10" s="125">
        <f t="shared" si="0"/>
        <v>1.0000633753723305</v>
      </c>
      <c r="G10" s="55"/>
    </row>
    <row r="11" spans="1:7" x14ac:dyDescent="0.35">
      <c r="A11" s="79" t="s">
        <v>12</v>
      </c>
      <c r="B11" s="125">
        <v>0.53419726073764251</v>
      </c>
      <c r="C11" s="125">
        <v>0.4658051569696457</v>
      </c>
      <c r="D11" s="125">
        <v>0</v>
      </c>
      <c r="E11" s="125">
        <f t="shared" si="0"/>
        <v>1.0000024177072881</v>
      </c>
    </row>
    <row r="12" spans="1:7" x14ac:dyDescent="0.35">
      <c r="A12" s="79" t="s">
        <v>13</v>
      </c>
      <c r="B12" s="125">
        <v>0.2788326362517427</v>
      </c>
      <c r="C12" s="125">
        <v>0.72111486387950696</v>
      </c>
      <c r="D12" s="125">
        <v>0</v>
      </c>
      <c r="E12" s="125">
        <f t="shared" si="0"/>
        <v>0.99994750013124967</v>
      </c>
    </row>
    <row r="13" spans="1:7" x14ac:dyDescent="0.35">
      <c r="A13" s="79" t="s">
        <v>14</v>
      </c>
      <c r="B13" s="125">
        <v>0.26740829772860869</v>
      </c>
      <c r="C13" s="125">
        <v>0.73256538255704806</v>
      </c>
      <c r="D13" s="125">
        <v>0</v>
      </c>
      <c r="E13" s="125">
        <f t="shared" si="0"/>
        <v>0.9999736802856567</v>
      </c>
    </row>
    <row r="14" spans="1:7" x14ac:dyDescent="0.35">
      <c r="A14" s="79" t="s">
        <v>15</v>
      </c>
      <c r="B14" s="125">
        <v>0.1301771034290978</v>
      </c>
      <c r="C14" s="125">
        <v>0.86987503693275636</v>
      </c>
      <c r="D14" s="125">
        <v>0</v>
      </c>
      <c r="E14" s="125">
        <f t="shared" si="0"/>
        <v>1.0000521403618541</v>
      </c>
    </row>
    <row r="15" spans="1:7" x14ac:dyDescent="0.35">
      <c r="A15" s="79" t="s">
        <v>16</v>
      </c>
      <c r="B15" s="125">
        <v>0.13054662379421222</v>
      </c>
      <c r="C15" s="125">
        <v>0.86881028938906757</v>
      </c>
      <c r="D15" s="125">
        <v>1.2861736334405145E-3</v>
      </c>
      <c r="E15" s="125">
        <f t="shared" si="0"/>
        <v>1.0006430868167202</v>
      </c>
    </row>
    <row r="16" spans="1:7" x14ac:dyDescent="0.35">
      <c r="A16" s="79" t="s">
        <v>17</v>
      </c>
      <c r="B16" s="125">
        <v>0.27580921087614624</v>
      </c>
      <c r="C16" s="125">
        <v>0.72418712193583523</v>
      </c>
      <c r="D16" s="125">
        <v>0</v>
      </c>
      <c r="E16" s="125">
        <f t="shared" si="0"/>
        <v>0.99999633281198141</v>
      </c>
    </row>
    <row r="17" spans="1:5" x14ac:dyDescent="0.35">
      <c r="A17" s="79" t="s">
        <v>18</v>
      </c>
      <c r="B17" s="83">
        <v>0.12822628416687823</v>
      </c>
      <c r="C17" s="83">
        <v>0.8717737158331218</v>
      </c>
      <c r="D17" s="83">
        <v>0</v>
      </c>
      <c r="E17" s="125">
        <f t="shared" si="0"/>
        <v>1</v>
      </c>
    </row>
    <row r="18" spans="1:5" x14ac:dyDescent="0.35">
      <c r="A18" s="79" t="s">
        <v>19</v>
      </c>
      <c r="B18" s="128">
        <v>0</v>
      </c>
      <c r="C18" s="128">
        <v>0.9996626560215901</v>
      </c>
      <c r="D18" s="128">
        <v>0</v>
      </c>
      <c r="E18" s="125">
        <f t="shared" si="0"/>
        <v>0.9996626560215901</v>
      </c>
    </row>
    <row r="19" spans="1:5" x14ac:dyDescent="0.35">
      <c r="A19" s="79" t="s">
        <v>20</v>
      </c>
      <c r="B19" s="125">
        <v>9.6644295302013419E-2</v>
      </c>
      <c r="C19" s="125">
        <v>0.9031639501438159</v>
      </c>
      <c r="D19" s="125">
        <v>0</v>
      </c>
      <c r="E19" s="125">
        <f t="shared" si="0"/>
        <v>0.99980824544582936</v>
      </c>
    </row>
    <row r="20" spans="1:5" x14ac:dyDescent="0.35">
      <c r="A20" s="79" t="s">
        <v>21</v>
      </c>
      <c r="B20" s="125">
        <v>0.23414534765272563</v>
      </c>
      <c r="C20" s="125">
        <v>0.73430542216013273</v>
      </c>
      <c r="D20" s="125">
        <v>3.1578334643033848E-2</v>
      </c>
      <c r="E20" s="125">
        <f t="shared" si="0"/>
        <v>1.0000291044558922</v>
      </c>
    </row>
    <row r="21" spans="1:5" x14ac:dyDescent="0.35">
      <c r="A21" s="79" t="s">
        <v>22</v>
      </c>
      <c r="B21" s="125">
        <v>0.20559824309884717</v>
      </c>
      <c r="C21" s="125">
        <v>0.61165790542874587</v>
      </c>
      <c r="D21" s="125">
        <v>0.18274206163830675</v>
      </c>
      <c r="E21" s="125">
        <f t="shared" si="0"/>
        <v>0.99999821016589985</v>
      </c>
    </row>
    <row r="22" spans="1:5" x14ac:dyDescent="0.35">
      <c r="A22" s="79" t="s">
        <v>23</v>
      </c>
      <c r="B22" s="125">
        <v>9.1847214750330128E-2</v>
      </c>
      <c r="C22" s="125">
        <v>0.90591936877455537</v>
      </c>
      <c r="D22" s="125">
        <v>2.2171141650771916E-3</v>
      </c>
      <c r="E22" s="125">
        <f t="shared" si="0"/>
        <v>0.99998369768996265</v>
      </c>
    </row>
    <row r="23" spans="1:5" x14ac:dyDescent="0.35">
      <c r="A23" s="79" t="s">
        <v>24</v>
      </c>
      <c r="B23" s="125">
        <v>0.12002923086291943</v>
      </c>
      <c r="C23" s="125">
        <v>0.87997076913708061</v>
      </c>
      <c r="D23" s="125">
        <v>0</v>
      </c>
      <c r="E23" s="125">
        <f t="shared" si="0"/>
        <v>1</v>
      </c>
    </row>
    <row r="24" spans="1:5" x14ac:dyDescent="0.35">
      <c r="A24" s="79" t="s">
        <v>25</v>
      </c>
      <c r="B24" s="125">
        <v>8.7813896163919283E-2</v>
      </c>
      <c r="C24" s="125">
        <v>0.91220322155463129</v>
      </c>
      <c r="D24" s="125">
        <v>0</v>
      </c>
      <c r="E24" s="125">
        <f t="shared" si="0"/>
        <v>1.0000171177185506</v>
      </c>
    </row>
    <row r="25" spans="1:5" x14ac:dyDescent="0.35">
      <c r="A25" s="79" t="s">
        <v>26</v>
      </c>
      <c r="B25" s="125">
        <v>5.6696321231065161E-2</v>
      </c>
      <c r="C25" s="125">
        <v>0.94330367876893484</v>
      </c>
      <c r="D25" s="125">
        <v>0</v>
      </c>
      <c r="E25" s="125">
        <f t="shared" si="0"/>
        <v>1</v>
      </c>
    </row>
    <row r="26" spans="1:5" x14ac:dyDescent="0.35">
      <c r="A26" s="79" t="s">
        <v>27</v>
      </c>
      <c r="B26" s="125">
        <v>2.6859526285879717E-2</v>
      </c>
      <c r="C26" s="125">
        <v>0.97133911626261227</v>
      </c>
      <c r="D26" s="125">
        <v>1.8228021830736735E-3</v>
      </c>
      <c r="E26" s="125">
        <f t="shared" si="0"/>
        <v>1.0000214447315656</v>
      </c>
    </row>
    <row r="27" spans="1:5" x14ac:dyDescent="0.35">
      <c r="A27" s="79" t="s">
        <v>28</v>
      </c>
      <c r="B27" s="125">
        <v>3.0201975712577867E-2</v>
      </c>
      <c r="C27" s="125">
        <v>0.96981899788166703</v>
      </c>
      <c r="D27" s="125">
        <v>0</v>
      </c>
      <c r="E27" s="125">
        <f t="shared" si="0"/>
        <v>1.0000209735942449</v>
      </c>
    </row>
    <row r="28" spans="1:5" x14ac:dyDescent="0.35">
      <c r="A28" s="79" t="s">
        <v>29</v>
      </c>
      <c r="B28" s="125">
        <v>6.0927502888584624E-2</v>
      </c>
      <c r="C28" s="125">
        <v>0.93910812723006376</v>
      </c>
      <c r="D28" s="125">
        <v>0</v>
      </c>
      <c r="E28" s="125">
        <f t="shared" si="0"/>
        <v>1.0000356301186484</v>
      </c>
    </row>
    <row r="29" spans="1:5" x14ac:dyDescent="0.35">
      <c r="A29" s="79" t="s">
        <v>30</v>
      </c>
      <c r="B29" s="125">
        <v>0.36512740408083566</v>
      </c>
      <c r="C29" s="125">
        <v>0.63489351612948208</v>
      </c>
      <c r="D29" s="125">
        <v>0</v>
      </c>
      <c r="E29" s="125">
        <f t="shared" si="0"/>
        <v>1.0000209202103179</v>
      </c>
    </row>
    <row r="30" spans="1:5" x14ac:dyDescent="0.35">
      <c r="A30" s="79" t="s">
        <v>31</v>
      </c>
      <c r="B30" s="125">
        <v>5.2057139327845281E-2</v>
      </c>
      <c r="C30" s="125">
        <v>0.94755757901950233</v>
      </c>
      <c r="D30" s="125">
        <v>3.8234057133445685E-4</v>
      </c>
      <c r="E30" s="125">
        <f t="shared" si="0"/>
        <v>0.99999705891868207</v>
      </c>
    </row>
    <row r="31" spans="1:5" x14ac:dyDescent="0.35">
      <c r="A31" s="79" t="s">
        <v>32</v>
      </c>
      <c r="B31" s="125">
        <v>5.3032092521317048E-2</v>
      </c>
      <c r="C31" s="125">
        <v>0.94489757163964117</v>
      </c>
      <c r="D31" s="125">
        <v>2.0842307104447749E-3</v>
      </c>
      <c r="E31" s="125">
        <f t="shared" si="0"/>
        <v>1.000013894871403</v>
      </c>
    </row>
    <row r="32" spans="1:5" x14ac:dyDescent="0.35">
      <c r="A32" s="79" t="s">
        <v>33</v>
      </c>
      <c r="B32" s="125">
        <v>1.3241597728451689E-2</v>
      </c>
      <c r="C32" s="125">
        <v>0.92700284853614356</v>
      </c>
      <c r="D32" s="125">
        <v>5.9791956753214838E-2</v>
      </c>
      <c r="E32" s="125">
        <f t="shared" si="0"/>
        <v>1.0000364030178102</v>
      </c>
    </row>
    <row r="33" spans="1:7" x14ac:dyDescent="0.35">
      <c r="A33" s="79" t="s">
        <v>34</v>
      </c>
      <c r="B33" s="125">
        <v>8.2785904417690306E-2</v>
      </c>
      <c r="C33" s="125">
        <v>0.77043569876117679</v>
      </c>
      <c r="D33" s="125">
        <v>0.1468028174419051</v>
      </c>
      <c r="E33" s="125">
        <f t="shared" si="0"/>
        <v>1.0000244206207722</v>
      </c>
    </row>
    <row r="34" spans="1:7" x14ac:dyDescent="0.35">
      <c r="A34" s="79" t="s">
        <v>35</v>
      </c>
      <c r="B34" s="125">
        <v>6.5476558156773113E-2</v>
      </c>
      <c r="C34" s="125">
        <v>0.88578664525294948</v>
      </c>
      <c r="D34" s="125">
        <v>4.8798566928161091E-2</v>
      </c>
      <c r="E34" s="125">
        <f t="shared" si="0"/>
        <v>1.0000617703378838</v>
      </c>
    </row>
    <row r="35" spans="1:7" x14ac:dyDescent="0.35">
      <c r="A35" s="79" t="s">
        <v>36</v>
      </c>
      <c r="B35" s="125">
        <v>0.18280612719373995</v>
      </c>
      <c r="C35" s="125">
        <v>0.81718058747724887</v>
      </c>
      <c r="D35" s="125">
        <v>0</v>
      </c>
      <c r="E35" s="125">
        <f t="shared" si="0"/>
        <v>0.99998671467098887</v>
      </c>
    </row>
    <row r="36" spans="1:7" x14ac:dyDescent="0.35">
      <c r="A36" s="79" t="s">
        <v>37</v>
      </c>
      <c r="B36" s="125">
        <v>0.30098570345380821</v>
      </c>
      <c r="C36" s="125">
        <v>0.65856419160229007</v>
      </c>
      <c r="D36" s="125">
        <v>4.0439116053669739E-2</v>
      </c>
      <c r="E36" s="125">
        <f t="shared" si="0"/>
        <v>0.99998901110976812</v>
      </c>
    </row>
    <row r="37" spans="1:7" x14ac:dyDescent="0.35">
      <c r="A37" s="79" t="s">
        <v>38</v>
      </c>
      <c r="B37" s="125">
        <v>6.8902818316665865E-2</v>
      </c>
      <c r="C37" s="125">
        <v>0.93114503086272071</v>
      </c>
      <c r="D37" s="125">
        <v>0</v>
      </c>
      <c r="E37" s="125">
        <f t="shared" si="0"/>
        <v>1.0000478491793865</v>
      </c>
    </row>
    <row r="38" spans="1:7" x14ac:dyDescent="0.35">
      <c r="A38" s="79" t="s">
        <v>39</v>
      </c>
      <c r="B38" s="125">
        <v>0.41543327521187295</v>
      </c>
      <c r="C38" s="125">
        <v>0.58455513911497037</v>
      </c>
      <c r="D38" s="125">
        <v>0</v>
      </c>
      <c r="E38" s="125">
        <f t="shared" si="0"/>
        <v>0.99998841432684338</v>
      </c>
    </row>
    <row r="39" spans="1:7" x14ac:dyDescent="0.35">
      <c r="A39" s="79" t="s">
        <v>40</v>
      </c>
      <c r="B39" s="125">
        <v>0.67245931895220612</v>
      </c>
      <c r="C39" s="125">
        <v>0.3275498177233232</v>
      </c>
      <c r="D39" s="125">
        <v>0</v>
      </c>
      <c r="E39" s="125">
        <f t="shared" si="0"/>
        <v>1.0000091366755293</v>
      </c>
    </row>
    <row r="40" spans="1:7" x14ac:dyDescent="0.35">
      <c r="A40" s="79" t="s">
        <v>41</v>
      </c>
      <c r="B40" s="125">
        <v>0.31439987214319964</v>
      </c>
      <c r="C40" s="125">
        <v>0.6134952852804858</v>
      </c>
      <c r="D40" s="125">
        <v>7.2098449736295353E-2</v>
      </c>
      <c r="E40" s="125">
        <f t="shared" si="0"/>
        <v>0.99999360715998076</v>
      </c>
    </row>
    <row r="41" spans="1:7" x14ac:dyDescent="0.35">
      <c r="A41" s="79" t="s">
        <v>42</v>
      </c>
      <c r="B41" s="125">
        <v>5.5300222386953299E-2</v>
      </c>
      <c r="C41" s="125">
        <v>0.94469977761304669</v>
      </c>
      <c r="D41" s="125">
        <v>0</v>
      </c>
      <c r="E41" s="125">
        <f t="shared" si="0"/>
        <v>1</v>
      </c>
    </row>
    <row r="42" spans="1:7" x14ac:dyDescent="0.35">
      <c r="A42" s="79" t="s">
        <v>43</v>
      </c>
      <c r="B42" s="125">
        <v>8.4932903006624757E-4</v>
      </c>
      <c r="C42" s="125">
        <v>0.9992356038729403</v>
      </c>
      <c r="D42" s="125">
        <v>0</v>
      </c>
      <c r="E42" s="125">
        <f t="shared" si="0"/>
        <v>1.0000849329030066</v>
      </c>
    </row>
    <row r="43" spans="1:7" x14ac:dyDescent="0.35">
      <c r="A43" s="79" t="s">
        <v>44</v>
      </c>
      <c r="B43" s="125">
        <v>2.3657440264963333E-3</v>
      </c>
      <c r="C43" s="125">
        <v>0.99834397918145257</v>
      </c>
      <c r="D43" s="125">
        <v>0</v>
      </c>
      <c r="E43" s="125">
        <f t="shared" si="0"/>
        <v>1.0007097232079489</v>
      </c>
    </row>
    <row r="44" spans="1:7" x14ac:dyDescent="0.35">
      <c r="A44" s="79" t="s">
        <v>45</v>
      </c>
      <c r="B44" s="125">
        <v>5.554034010677688E-2</v>
      </c>
      <c r="C44" s="125">
        <v>0.81291993156604903</v>
      </c>
      <c r="D44" s="125">
        <v>0.13155039890164219</v>
      </c>
      <c r="E44" s="125">
        <f t="shared" si="0"/>
        <v>1.000010670574468</v>
      </c>
    </row>
    <row r="45" spans="1:7" x14ac:dyDescent="0.35">
      <c r="A45" s="79" t="s">
        <v>46</v>
      </c>
      <c r="B45" s="146">
        <v>0.13596427825695884</v>
      </c>
      <c r="C45" s="146">
        <v>0.86405178367786184</v>
      </c>
      <c r="D45" s="146">
        <v>0</v>
      </c>
      <c r="E45" s="125">
        <f t="shared" si="0"/>
        <v>1.0000160619348206</v>
      </c>
    </row>
    <row r="46" spans="1:7" x14ac:dyDescent="0.35">
      <c r="A46" s="79" t="s">
        <v>47</v>
      </c>
      <c r="B46" s="125">
        <v>0.28197567268706231</v>
      </c>
      <c r="C46" s="125">
        <v>0.71804035321078863</v>
      </c>
      <c r="D46" s="125">
        <v>0</v>
      </c>
      <c r="E46" s="125">
        <f t="shared" si="0"/>
        <v>1.000016025897851</v>
      </c>
    </row>
    <row r="47" spans="1:7" x14ac:dyDescent="0.35">
      <c r="A47" s="79" t="s">
        <v>48</v>
      </c>
      <c r="B47" s="125">
        <v>0.17855450027137365</v>
      </c>
      <c r="C47" s="125">
        <v>0.80615169215287341</v>
      </c>
      <c r="D47" s="125">
        <v>1.5292765834211E-2</v>
      </c>
      <c r="E47" s="125">
        <f t="shared" si="0"/>
        <v>0.99999895825845808</v>
      </c>
      <c r="G47" s="55"/>
    </row>
    <row r="48" spans="1:7" x14ac:dyDescent="0.35">
      <c r="A48" s="79" t="s">
        <v>49</v>
      </c>
      <c r="B48" s="83">
        <v>1</v>
      </c>
      <c r="C48" s="83">
        <v>0</v>
      </c>
      <c r="D48" s="83">
        <v>0</v>
      </c>
      <c r="E48" s="125">
        <f t="shared" si="0"/>
        <v>1</v>
      </c>
      <c r="F48" s="50"/>
    </row>
    <row r="49" spans="1:6" x14ac:dyDescent="0.35">
      <c r="A49" s="79" t="s">
        <v>50</v>
      </c>
      <c r="B49" s="125">
        <v>0.15787351508948233</v>
      </c>
      <c r="C49" s="125">
        <v>0.84240563257963463</v>
      </c>
      <c r="D49" s="125">
        <v>0</v>
      </c>
      <c r="E49" s="125">
        <f t="shared" si="0"/>
        <v>1.0002791476691169</v>
      </c>
    </row>
    <row r="50" spans="1:6" x14ac:dyDescent="0.35">
      <c r="A50" s="79" t="s">
        <v>51</v>
      </c>
      <c r="B50" s="125">
        <v>4.1313866126037109E-2</v>
      </c>
      <c r="C50" s="125">
        <v>0.95865206058231256</v>
      </c>
      <c r="D50" s="125">
        <v>0</v>
      </c>
      <c r="E50" s="125">
        <f t="shared" si="0"/>
        <v>0.99996592670834972</v>
      </c>
    </row>
    <row r="51" spans="1:6" x14ac:dyDescent="0.35">
      <c r="A51" s="79" t="s">
        <v>52</v>
      </c>
      <c r="B51" s="125">
        <v>5.4323626324694986E-2</v>
      </c>
      <c r="C51" s="125">
        <v>0.94576542880042747</v>
      </c>
      <c r="D51" s="125">
        <v>0</v>
      </c>
      <c r="E51" s="125">
        <f t="shared" si="0"/>
        <v>1.0000890551251225</v>
      </c>
    </row>
    <row r="52" spans="1:6" x14ac:dyDescent="0.35">
      <c r="A52" s="79" t="s">
        <v>53</v>
      </c>
      <c r="B52" s="125">
        <v>2.9460693232976006E-2</v>
      </c>
      <c r="C52" s="125">
        <v>0.97054719098466002</v>
      </c>
      <c r="D52" s="125">
        <v>0</v>
      </c>
      <c r="E52" s="125">
        <f t="shared" si="0"/>
        <v>1.0000078842176361</v>
      </c>
    </row>
    <row r="53" spans="1:6" x14ac:dyDescent="0.35">
      <c r="A53" s="79" t="s">
        <v>54</v>
      </c>
      <c r="B53" s="125">
        <v>0.42561722584937578</v>
      </c>
      <c r="C53" s="125">
        <v>0.57438753132086917</v>
      </c>
      <c r="D53" s="125">
        <v>0</v>
      </c>
      <c r="E53" s="125">
        <f t="shared" si="0"/>
        <v>1.0000047571702448</v>
      </c>
    </row>
    <row r="54" spans="1:6" x14ac:dyDescent="0.35">
      <c r="A54" s="79" t="s">
        <v>55</v>
      </c>
      <c r="B54" s="125">
        <v>7.8703890751888814E-2</v>
      </c>
      <c r="C54" s="125">
        <v>0.45751686800533314</v>
      </c>
      <c r="D54" s="125">
        <v>0.46373883883479455</v>
      </c>
      <c r="E54" s="125">
        <f t="shared" si="0"/>
        <v>0.99995959759201658</v>
      </c>
    </row>
    <row r="55" spans="1:6" x14ac:dyDescent="0.35">
      <c r="A55" s="79" t="s">
        <v>56</v>
      </c>
      <c r="B55" s="125">
        <v>2.7113742148312168E-2</v>
      </c>
      <c r="C55" s="125">
        <v>0.97293144742193494</v>
      </c>
      <c r="D55" s="125">
        <v>0</v>
      </c>
      <c r="E55" s="125">
        <f t="shared" si="0"/>
        <v>1.0000451895702471</v>
      </c>
    </row>
    <row r="56" spans="1:6" x14ac:dyDescent="0.35">
      <c r="A56" s="79" t="s">
        <v>57</v>
      </c>
      <c r="B56" s="83">
        <v>5.4572515296841408E-2</v>
      </c>
      <c r="C56" s="83">
        <v>0.94592359847858432</v>
      </c>
      <c r="D56" s="83">
        <v>0</v>
      </c>
      <c r="E56" s="125">
        <f t="shared" si="0"/>
        <v>1.0004961137754258</v>
      </c>
    </row>
    <row r="57" spans="1:6" x14ac:dyDescent="0.35">
      <c r="A57" s="79" t="s">
        <v>58</v>
      </c>
      <c r="B57" s="125">
        <v>7.3205460229676333E-2</v>
      </c>
      <c r="C57" s="125">
        <v>0.92680485766464782</v>
      </c>
      <c r="D57" s="125">
        <v>0</v>
      </c>
      <c r="E57" s="125">
        <f t="shared" si="0"/>
        <v>1.0000103178943243</v>
      </c>
    </row>
    <row r="58" spans="1:6" x14ac:dyDescent="0.35">
      <c r="A58" s="79" t="s">
        <v>59</v>
      </c>
      <c r="B58" s="125">
        <v>0.31158378844495543</v>
      </c>
      <c r="C58" s="125">
        <v>0.68839930338332511</v>
      </c>
      <c r="D58" s="125">
        <v>0</v>
      </c>
      <c r="E58" s="125">
        <f t="shared" si="0"/>
        <v>0.9999830918282806</v>
      </c>
    </row>
    <row r="59" spans="1:6" x14ac:dyDescent="0.35">
      <c r="A59" s="79" t="s">
        <v>60</v>
      </c>
      <c r="B59" s="125">
        <v>2.2578974624546867E-2</v>
      </c>
      <c r="C59" s="125">
        <v>0.97742102537545317</v>
      </c>
      <c r="D59" s="125">
        <v>0</v>
      </c>
      <c r="E59" s="125">
        <f t="shared" si="0"/>
        <v>1</v>
      </c>
    </row>
    <row r="60" spans="1:6" x14ac:dyDescent="0.35">
      <c r="A60" s="79" t="s">
        <v>61</v>
      </c>
      <c r="B60" s="125">
        <v>0.10898354391906562</v>
      </c>
      <c r="C60" s="125">
        <v>0.76722678129477662</v>
      </c>
      <c r="D60" s="125">
        <v>0.12380052972081108</v>
      </c>
      <c r="E60" s="125">
        <f t="shared" si="0"/>
        <v>1.0000108549346534</v>
      </c>
    </row>
    <row r="61" spans="1:6" x14ac:dyDescent="0.35">
      <c r="A61" s="79" t="s">
        <v>62</v>
      </c>
      <c r="B61" s="125">
        <v>0.10796895412280028</v>
      </c>
      <c r="C61" s="125">
        <v>0.89218473833858447</v>
      </c>
      <c r="D61" s="125">
        <v>0</v>
      </c>
      <c r="E61" s="125">
        <f t="shared" si="0"/>
        <v>1.0001536924613847</v>
      </c>
    </row>
    <row r="62" spans="1:6" x14ac:dyDescent="0.35">
      <c r="A62" s="147" t="s">
        <v>155</v>
      </c>
      <c r="B62" s="127">
        <v>0.24904390279737412</v>
      </c>
      <c r="C62" s="127">
        <v>0.7245964914290759</v>
      </c>
      <c r="D62" s="127">
        <v>2.6359942753795829E-2</v>
      </c>
      <c r="E62" s="127">
        <f t="shared" si="0"/>
        <v>1.0000003369802459</v>
      </c>
    </row>
    <row r="63" spans="1:6" x14ac:dyDescent="0.35">
      <c r="A63" s="53" t="s">
        <v>156</v>
      </c>
      <c r="B63" s="56"/>
      <c r="C63" s="56"/>
      <c r="D63" s="176" t="s">
        <v>65</v>
      </c>
      <c r="E63" s="176"/>
    </row>
    <row r="64" spans="1:6" x14ac:dyDescent="0.35">
      <c r="A64" s="161" t="s">
        <v>66</v>
      </c>
      <c r="B64" s="217"/>
      <c r="C64" s="217"/>
      <c r="D64" s="217"/>
      <c r="E64" s="217"/>
      <c r="F64" s="56"/>
    </row>
    <row r="65" spans="1:5" ht="60.75" customHeight="1" x14ac:dyDescent="0.35">
      <c r="A65" s="210" t="s">
        <v>101</v>
      </c>
      <c r="B65" s="211"/>
      <c r="C65" s="211"/>
      <c r="D65" s="211"/>
      <c r="E65" s="211"/>
    </row>
    <row r="66" spans="1:5" ht="65" customHeight="1" x14ac:dyDescent="0.35">
      <c r="A66" s="161" t="s">
        <v>68</v>
      </c>
      <c r="B66" s="218"/>
      <c r="C66" s="218"/>
      <c r="D66" s="218"/>
      <c r="E66" s="218"/>
    </row>
    <row r="67" spans="1:5" ht="23.25" customHeight="1" x14ac:dyDescent="0.35">
      <c r="A67" s="161" t="s">
        <v>244</v>
      </c>
      <c r="B67" s="218"/>
      <c r="C67" s="218"/>
      <c r="D67" s="218"/>
      <c r="E67" s="218"/>
    </row>
    <row r="68" spans="1:5" ht="38" customHeight="1" x14ac:dyDescent="0.35">
      <c r="A68" s="205" t="s">
        <v>113</v>
      </c>
      <c r="B68" s="162"/>
      <c r="C68" s="162"/>
      <c r="D68" s="162"/>
      <c r="E68" s="162"/>
    </row>
    <row r="69" spans="1:5" ht="20.75" customHeight="1" x14ac:dyDescent="0.35">
      <c r="A69" s="161" t="s">
        <v>245</v>
      </c>
      <c r="B69" s="218"/>
      <c r="C69" s="218"/>
      <c r="D69" s="218"/>
      <c r="E69" s="218"/>
    </row>
    <row r="70" spans="1:5" ht="18.649999999999999" customHeight="1" x14ac:dyDescent="0.35">
      <c r="A70" s="161" t="s">
        <v>94</v>
      </c>
      <c r="B70" s="218"/>
      <c r="C70" s="218"/>
      <c r="D70" s="218"/>
      <c r="E70" s="218"/>
    </row>
    <row r="71" spans="1:5" ht="30.5" customHeight="1" x14ac:dyDescent="0.35"/>
  </sheetData>
  <mergeCells count="12">
    <mergeCell ref="A66:E66"/>
    <mergeCell ref="A67:E67"/>
    <mergeCell ref="A68:E68"/>
    <mergeCell ref="A69:E69"/>
    <mergeCell ref="A70:E70"/>
    <mergeCell ref="A65:E65"/>
    <mergeCell ref="A1:E1"/>
    <mergeCell ref="A2:E2"/>
    <mergeCell ref="A3:E3"/>
    <mergeCell ref="A4:E4"/>
    <mergeCell ref="A64:E64"/>
    <mergeCell ref="D63:E63"/>
  </mergeCells>
  <printOptions horizontalCentered="1"/>
  <pageMargins left="0.7" right="0.7" top="0.75" bottom="0.75" header="0.3" footer="0.3"/>
  <pageSetup orientation="portrait" r:id="rId1"/>
  <headerFooter>
    <oddFooter>&amp;CPage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72"/>
  <sheetViews>
    <sheetView workbookViewId="0">
      <selection activeCell="W48" sqref="W48"/>
    </sheetView>
  </sheetViews>
  <sheetFormatPr defaultRowHeight="14.5" x14ac:dyDescent="0.35"/>
  <cols>
    <col min="1" max="1" width="16.81640625" customWidth="1"/>
    <col min="2" max="15" width="11" customWidth="1"/>
  </cols>
  <sheetData>
    <row r="1" spans="1:16" ht="13.25" customHeight="1" x14ac:dyDescent="0.35">
      <c r="A1" s="220" t="s">
        <v>246</v>
      </c>
      <c r="B1" s="221"/>
      <c r="C1" s="221"/>
      <c r="D1" s="221"/>
      <c r="E1" s="221"/>
      <c r="F1" s="221"/>
      <c r="G1" s="221"/>
      <c r="H1" s="221"/>
      <c r="I1" s="221"/>
      <c r="J1" s="221"/>
      <c r="K1" s="221"/>
      <c r="L1" s="221"/>
      <c r="M1" s="221"/>
      <c r="N1" s="221"/>
      <c r="O1" s="221"/>
      <c r="P1" s="222"/>
    </row>
    <row r="2" spans="1:16" ht="13.25" customHeight="1" x14ac:dyDescent="0.35">
      <c r="A2" s="173" t="s">
        <v>1</v>
      </c>
      <c r="B2" s="174"/>
      <c r="C2" s="174"/>
      <c r="D2" s="174"/>
      <c r="E2" s="174"/>
      <c r="F2" s="174"/>
      <c r="G2" s="174"/>
      <c r="H2" s="174"/>
      <c r="I2" s="174"/>
      <c r="J2" s="174"/>
      <c r="K2" s="174"/>
      <c r="L2" s="174"/>
      <c r="M2" s="174"/>
      <c r="N2" s="174"/>
      <c r="O2" s="174"/>
      <c r="P2" s="175"/>
    </row>
    <row r="3" spans="1:16" ht="13.25" customHeight="1" x14ac:dyDescent="0.35">
      <c r="A3" s="223"/>
      <c r="B3" s="223"/>
      <c r="C3" s="223"/>
      <c r="D3" s="223"/>
      <c r="E3" s="223"/>
      <c r="F3" s="223"/>
      <c r="G3" s="223"/>
      <c r="H3" s="223"/>
      <c r="I3" s="223"/>
      <c r="J3" s="223"/>
      <c r="K3" s="223"/>
      <c r="L3" s="223"/>
      <c r="M3" s="223"/>
      <c r="N3" s="223"/>
      <c r="O3" s="223"/>
      <c r="P3" s="223"/>
    </row>
    <row r="4" spans="1:16" ht="13.25" customHeight="1" x14ac:dyDescent="0.35">
      <c r="A4" s="224" t="s">
        <v>247</v>
      </c>
      <c r="B4" s="224"/>
      <c r="C4" s="224"/>
      <c r="D4" s="224"/>
      <c r="E4" s="224"/>
      <c r="F4" s="224"/>
      <c r="G4" s="224"/>
      <c r="H4" s="224"/>
      <c r="I4" s="224"/>
      <c r="J4" s="224"/>
      <c r="K4" s="224"/>
      <c r="L4" s="224"/>
      <c r="M4" s="224"/>
      <c r="N4" s="224"/>
      <c r="O4" s="224"/>
      <c r="P4" s="224"/>
    </row>
    <row r="5" spans="1:16" s="96" customFormat="1" ht="39.65" customHeight="1" x14ac:dyDescent="0.35">
      <c r="A5" s="228" t="s">
        <v>3</v>
      </c>
      <c r="B5" s="227" t="s">
        <v>248</v>
      </c>
      <c r="C5" s="227"/>
      <c r="D5" s="227" t="s">
        <v>229</v>
      </c>
      <c r="E5" s="227"/>
      <c r="F5" s="227" t="s">
        <v>249</v>
      </c>
      <c r="G5" s="227"/>
      <c r="H5" s="227" t="s">
        <v>250</v>
      </c>
      <c r="I5" s="227"/>
      <c r="J5" s="227" t="s">
        <v>232</v>
      </c>
      <c r="K5" s="227"/>
      <c r="L5" s="227" t="s">
        <v>251</v>
      </c>
      <c r="M5" s="227"/>
      <c r="N5" s="226" t="s">
        <v>252</v>
      </c>
      <c r="O5" s="226"/>
      <c r="P5" s="225" t="s">
        <v>77</v>
      </c>
    </row>
    <row r="6" spans="1:16" ht="27.65" customHeight="1" x14ac:dyDescent="0.35">
      <c r="A6" s="229"/>
      <c r="B6" s="122" t="s">
        <v>253</v>
      </c>
      <c r="C6" s="122" t="s">
        <v>254</v>
      </c>
      <c r="D6" s="122" t="s">
        <v>253</v>
      </c>
      <c r="E6" s="122" t="s">
        <v>254</v>
      </c>
      <c r="F6" s="122" t="s">
        <v>253</v>
      </c>
      <c r="G6" s="122" t="s">
        <v>254</v>
      </c>
      <c r="H6" s="122" t="s">
        <v>253</v>
      </c>
      <c r="I6" s="122" t="s">
        <v>254</v>
      </c>
      <c r="J6" s="122" t="s">
        <v>253</v>
      </c>
      <c r="K6" s="122" t="s">
        <v>254</v>
      </c>
      <c r="L6" s="122" t="s">
        <v>253</v>
      </c>
      <c r="M6" s="122" t="s">
        <v>254</v>
      </c>
      <c r="N6" s="122" t="s">
        <v>253</v>
      </c>
      <c r="O6" s="122" t="s">
        <v>254</v>
      </c>
      <c r="P6" s="225"/>
    </row>
    <row r="7" spans="1:16" x14ac:dyDescent="0.35">
      <c r="A7" s="76" t="s">
        <v>6</v>
      </c>
      <c r="B7" s="100">
        <v>1.4423398873944645E-4</v>
      </c>
      <c r="C7" s="100">
        <v>5.769359549577858E-4</v>
      </c>
      <c r="D7" s="100">
        <v>2.369558386433763E-4</v>
      </c>
      <c r="E7" s="100">
        <v>2.1686610449752485E-3</v>
      </c>
      <c r="F7" s="100">
        <v>2.2588072879374025E-3</v>
      </c>
      <c r="G7" s="100">
        <v>0.76085747106305601</v>
      </c>
      <c r="H7" s="100">
        <v>9.7873063787481525E-5</v>
      </c>
      <c r="I7" s="100">
        <v>1.8801930674963556E-4</v>
      </c>
      <c r="J7" s="100">
        <v>8.504654121743789E-3</v>
      </c>
      <c r="K7" s="100">
        <v>0.20964667823972719</v>
      </c>
      <c r="L7" s="100">
        <v>2.4725826641047965E-4</v>
      </c>
      <c r="M7" s="100">
        <v>1.5072451823272154E-2</v>
      </c>
      <c r="N7" s="100">
        <v>0</v>
      </c>
      <c r="O7" s="100">
        <v>0</v>
      </c>
      <c r="P7" s="101">
        <f>SUM(B7:O7)</f>
        <v>1</v>
      </c>
    </row>
    <row r="8" spans="1:16" x14ac:dyDescent="0.35">
      <c r="A8" s="76" t="s">
        <v>7</v>
      </c>
      <c r="B8" s="100">
        <v>3.2185387833923401E-3</v>
      </c>
      <c r="C8" s="100">
        <v>8.9571934341808823E-2</v>
      </c>
      <c r="D8" s="100">
        <v>1.4483424525265529E-3</v>
      </c>
      <c r="E8" s="100">
        <v>1.9794013517862891E-2</v>
      </c>
      <c r="F8" s="100">
        <v>5.2462182169295138E-3</v>
      </c>
      <c r="G8" s="100">
        <v>7.6794335371741226E-2</v>
      </c>
      <c r="H8" s="100">
        <v>9.3337624718377852E-4</v>
      </c>
      <c r="I8" s="100">
        <v>2.0791760540714514E-2</v>
      </c>
      <c r="J8" s="100">
        <v>5.3878339233987771E-2</v>
      </c>
      <c r="K8" s="100">
        <v>0.42111361441905371</v>
      </c>
      <c r="L8" s="100">
        <v>1.779851947215964E-2</v>
      </c>
      <c r="M8" s="100">
        <v>0.23125201158673961</v>
      </c>
      <c r="N8" s="100">
        <v>2.7872545864177662E-2</v>
      </c>
      <c r="O8" s="100">
        <v>3.0286449951721913E-2</v>
      </c>
      <c r="P8" s="101">
        <f t="shared" ref="P8:P63" si="0">SUM(B8:O8)</f>
        <v>0.99999999999999989</v>
      </c>
    </row>
    <row r="9" spans="1:16" x14ac:dyDescent="0.35">
      <c r="A9" s="76" t="s">
        <v>8</v>
      </c>
      <c r="B9" s="102" t="s">
        <v>78</v>
      </c>
      <c r="C9" s="102" t="s">
        <v>78</v>
      </c>
      <c r="D9" s="102" t="s">
        <v>78</v>
      </c>
      <c r="E9" s="102" t="s">
        <v>78</v>
      </c>
      <c r="F9" s="102" t="s">
        <v>78</v>
      </c>
      <c r="G9" s="102" t="s">
        <v>78</v>
      </c>
      <c r="H9" s="102" t="s">
        <v>78</v>
      </c>
      <c r="I9" s="102" t="s">
        <v>78</v>
      </c>
      <c r="J9" s="102" t="s">
        <v>78</v>
      </c>
      <c r="K9" s="102" t="s">
        <v>78</v>
      </c>
      <c r="L9" s="102" t="s">
        <v>78</v>
      </c>
      <c r="M9" s="102" t="s">
        <v>78</v>
      </c>
      <c r="N9" s="102" t="s">
        <v>78</v>
      </c>
      <c r="O9" s="102" t="s">
        <v>78</v>
      </c>
      <c r="P9" s="101">
        <f t="shared" si="0"/>
        <v>0</v>
      </c>
    </row>
    <row r="10" spans="1:16" x14ac:dyDescent="0.35">
      <c r="A10" s="76" t="s">
        <v>10</v>
      </c>
      <c r="B10" s="100">
        <v>5.9232301613798321E-3</v>
      </c>
      <c r="C10" s="100">
        <v>3.3766170595219407E-2</v>
      </c>
      <c r="D10" s="100">
        <v>7.650009838885486E-4</v>
      </c>
      <c r="E10" s="100">
        <v>3.9775629191199395E-3</v>
      </c>
      <c r="F10" s="100">
        <v>1.8194199700632564E-2</v>
      </c>
      <c r="G10" s="100">
        <v>0.18330838604691269</v>
      </c>
      <c r="H10" s="100">
        <v>2.0650604593985679E-3</v>
      </c>
      <c r="I10" s="100">
        <v>2.2441502851065806E-3</v>
      </c>
      <c r="J10" s="100">
        <v>0.30080015565337936</v>
      </c>
      <c r="K10" s="100">
        <v>0.27788992387576916</v>
      </c>
      <c r="L10" s="100">
        <v>1.7906771585298714E-2</v>
      </c>
      <c r="M10" s="100">
        <v>0.15315938773389462</v>
      </c>
      <c r="N10" s="100">
        <v>0</v>
      </c>
      <c r="O10" s="100">
        <v>0</v>
      </c>
      <c r="P10" s="101">
        <f t="shared" si="0"/>
        <v>1</v>
      </c>
    </row>
    <row r="11" spans="1:16" x14ac:dyDescent="0.35">
      <c r="A11" s="76" t="s">
        <v>11</v>
      </c>
      <c r="B11" s="100">
        <v>2.4292481476982872E-4</v>
      </c>
      <c r="C11" s="100">
        <v>4.0654182236480162E-3</v>
      </c>
      <c r="D11" s="100">
        <v>1.4289694986460515E-4</v>
      </c>
      <c r="E11" s="100">
        <v>3.9868249012224837E-3</v>
      </c>
      <c r="F11" s="100">
        <v>3.6795964590135822E-3</v>
      </c>
      <c r="G11" s="100">
        <v>0.41632311858303384</v>
      </c>
      <c r="H11" s="100">
        <v>4.2869084959381543E-5</v>
      </c>
      <c r="I11" s="100">
        <v>3.0079807946499378E-3</v>
      </c>
      <c r="J11" s="100">
        <v>1.7426283035988598E-2</v>
      </c>
      <c r="K11" s="100">
        <v>0.43602146312186968</v>
      </c>
      <c r="L11" s="100">
        <v>1.5004179735783542E-3</v>
      </c>
      <c r="M11" s="100">
        <v>2.9143832924886214E-2</v>
      </c>
      <c r="N11" s="100">
        <v>5.4608069390758851E-2</v>
      </c>
      <c r="O11" s="100">
        <v>2.9808303741756633E-2</v>
      </c>
      <c r="P11" s="101">
        <f t="shared" si="0"/>
        <v>0.99999999999999989</v>
      </c>
    </row>
    <row r="12" spans="1:16" x14ac:dyDescent="0.35">
      <c r="A12" s="76" t="s">
        <v>12</v>
      </c>
      <c r="B12" s="100">
        <v>8.6100861008610082E-3</v>
      </c>
      <c r="C12" s="100">
        <v>2.050020500205002E-3</v>
      </c>
      <c r="D12" s="100">
        <v>1.025010250102501E-3</v>
      </c>
      <c r="E12" s="100">
        <v>3.7105371053710534E-2</v>
      </c>
      <c r="F12" s="100">
        <v>1.2915129151291513E-2</v>
      </c>
      <c r="G12" s="100">
        <v>0.21033210332103325</v>
      </c>
      <c r="H12" s="100">
        <v>4.1000410004100041E-3</v>
      </c>
      <c r="I12" s="100">
        <v>3.0750307503075031E-3</v>
      </c>
      <c r="J12" s="100">
        <v>0.50061500615006149</v>
      </c>
      <c r="K12" s="100">
        <v>0.20254202542025421</v>
      </c>
      <c r="L12" s="100">
        <v>8.2000820008200082E-3</v>
      </c>
      <c r="M12" s="100">
        <v>9.4300943009430101E-3</v>
      </c>
      <c r="N12" s="100">
        <v>0</v>
      </c>
      <c r="O12" s="100">
        <v>0</v>
      </c>
      <c r="P12" s="101">
        <f t="shared" si="0"/>
        <v>1.0000000000000002</v>
      </c>
    </row>
    <row r="13" spans="1:16" x14ac:dyDescent="0.35">
      <c r="A13" s="76" t="s">
        <v>13</v>
      </c>
      <c r="B13" s="100">
        <v>6.8295184373688873E-3</v>
      </c>
      <c r="C13" s="100">
        <v>5.6454244557363293E-3</v>
      </c>
      <c r="D13" s="100">
        <v>1.5010955200223765E-3</v>
      </c>
      <c r="E13" s="100">
        <v>3.8273273973241338E-3</v>
      </c>
      <c r="F13" s="100">
        <v>1.7020185539135705E-2</v>
      </c>
      <c r="G13" s="100">
        <v>0.10481096452379843</v>
      </c>
      <c r="H13" s="100">
        <v>7.5054776001118827E-4</v>
      </c>
      <c r="I13" s="100">
        <v>1.5803459046198312E-3</v>
      </c>
      <c r="J13" s="100">
        <v>0.13505664071605053</v>
      </c>
      <c r="K13" s="100">
        <v>0.2213183534567153</v>
      </c>
      <c r="L13" s="100">
        <v>1.7127406647708732E-2</v>
      </c>
      <c r="M13" s="100">
        <v>4.5564309356207172E-2</v>
      </c>
      <c r="N13" s="100">
        <v>0.10056873805416996</v>
      </c>
      <c r="O13" s="100">
        <v>0.33839914223113143</v>
      </c>
      <c r="P13" s="101">
        <f t="shared" si="0"/>
        <v>1</v>
      </c>
    </row>
    <row r="14" spans="1:16" x14ac:dyDescent="0.35">
      <c r="A14" s="76" t="s">
        <v>14</v>
      </c>
      <c r="B14" s="100">
        <v>1.4296919212478034E-3</v>
      </c>
      <c r="C14" s="100">
        <v>2.4374261574051093E-3</v>
      </c>
      <c r="D14" s="100">
        <v>1.6084034114037787E-3</v>
      </c>
      <c r="E14" s="100">
        <v>5.7684097655900943E-3</v>
      </c>
      <c r="F14" s="100">
        <v>4.1907844441576234E-2</v>
      </c>
      <c r="G14" s="100">
        <v>0.22377657092364059</v>
      </c>
      <c r="H14" s="100">
        <v>1.2360878069121633E-3</v>
      </c>
      <c r="I14" s="100">
        <v>1.2658730552714925E-3</v>
      </c>
      <c r="J14" s="100">
        <v>6.6192750270549341E-2</v>
      </c>
      <c r="K14" s="100">
        <v>0.13765748950069995</v>
      </c>
      <c r="L14" s="100">
        <v>0</v>
      </c>
      <c r="M14" s="100">
        <v>0</v>
      </c>
      <c r="N14" s="100">
        <v>0.15502725350224877</v>
      </c>
      <c r="O14" s="100">
        <v>0.36169219924345469</v>
      </c>
      <c r="P14" s="101">
        <f t="shared" si="0"/>
        <v>1</v>
      </c>
    </row>
    <row r="15" spans="1:16" x14ac:dyDescent="0.35">
      <c r="A15" s="76" t="s">
        <v>15</v>
      </c>
      <c r="B15" s="100">
        <v>7.3518149793230198E-5</v>
      </c>
      <c r="C15" s="100">
        <v>9.4348292234645436E-4</v>
      </c>
      <c r="D15" s="100">
        <v>6.9229591055291779E-4</v>
      </c>
      <c r="E15" s="100">
        <v>6.7636697809771787E-3</v>
      </c>
      <c r="F15" s="100">
        <v>2.9088681268188084E-2</v>
      </c>
      <c r="G15" s="100">
        <v>0.63041200796446628</v>
      </c>
      <c r="H15" s="100">
        <v>2.144279368969214E-4</v>
      </c>
      <c r="I15" s="100">
        <v>1.470362995864604E-4</v>
      </c>
      <c r="J15" s="100">
        <v>9.8771634247204781E-2</v>
      </c>
      <c r="K15" s="100">
        <v>0.2309327615255016</v>
      </c>
      <c r="L15" s="100">
        <v>0</v>
      </c>
      <c r="M15" s="100">
        <v>0</v>
      </c>
      <c r="N15" s="100">
        <v>1.2620615714504519E-3</v>
      </c>
      <c r="O15" s="100">
        <v>6.9842242303568697E-4</v>
      </c>
      <c r="P15" s="101">
        <f t="shared" si="0"/>
        <v>1.0000000000000002</v>
      </c>
    </row>
    <row r="16" spans="1:16" x14ac:dyDescent="0.35">
      <c r="A16" s="76" t="s">
        <v>16</v>
      </c>
      <c r="B16" s="100">
        <v>5.3373230619044596E-3</v>
      </c>
      <c r="C16" s="100">
        <v>1.9524203645932812E-3</v>
      </c>
      <c r="D16" s="100">
        <v>7.9582351817660912E-4</v>
      </c>
      <c r="E16" s="100">
        <v>2.2707497718639246E-3</v>
      </c>
      <c r="F16" s="100">
        <v>1.8579826404363235E-2</v>
      </c>
      <c r="G16" s="100">
        <v>0.85244370874981434</v>
      </c>
      <c r="H16" s="100">
        <v>4.0427834723371749E-3</v>
      </c>
      <c r="I16" s="100">
        <v>3.6077332824006289E-4</v>
      </c>
      <c r="J16" s="100">
        <v>0.10043292799388807</v>
      </c>
      <c r="K16" s="100">
        <v>6.3135332442011E-3</v>
      </c>
      <c r="L16" s="100">
        <v>8.807113601154475E-4</v>
      </c>
      <c r="M16" s="100">
        <v>1.4430933129602516E-3</v>
      </c>
      <c r="N16" s="100">
        <v>2.5466352581651492E-4</v>
      </c>
      <c r="O16" s="100">
        <v>4.8916618917255574E-3</v>
      </c>
      <c r="P16" s="101">
        <f t="shared" si="0"/>
        <v>1</v>
      </c>
    </row>
    <row r="17" spans="1:16" x14ac:dyDescent="0.35">
      <c r="A17" s="76" t="s">
        <v>17</v>
      </c>
      <c r="B17" s="100">
        <v>8.3830265801781404E-4</v>
      </c>
      <c r="C17" s="100">
        <v>1.9567851903964854E-3</v>
      </c>
      <c r="D17" s="100">
        <v>6.5431228144152264E-4</v>
      </c>
      <c r="E17" s="100">
        <v>2.1301499829151794E-3</v>
      </c>
      <c r="F17" s="100">
        <v>3.2097652472936916E-2</v>
      </c>
      <c r="G17" s="100">
        <v>0.43757776948857946</v>
      </c>
      <c r="H17" s="100">
        <v>3.327485533826547E-4</v>
      </c>
      <c r="I17" s="100">
        <v>6.8786675741288282E-4</v>
      </c>
      <c r="J17" s="100">
        <v>0.20589306076659675</v>
      </c>
      <c r="K17" s="100">
        <v>0.19037858955997219</v>
      </c>
      <c r="L17" s="100">
        <v>1.0806778227842722E-2</v>
      </c>
      <c r="M17" s="100">
        <v>4.6385707582808251E-2</v>
      </c>
      <c r="N17" s="100">
        <v>2.5188785870433866E-2</v>
      </c>
      <c r="O17" s="100">
        <v>4.5071490607263315E-2</v>
      </c>
      <c r="P17" s="101">
        <f t="shared" si="0"/>
        <v>1</v>
      </c>
    </row>
    <row r="18" spans="1:16" x14ac:dyDescent="0.35">
      <c r="A18" s="76" t="s">
        <v>18</v>
      </c>
      <c r="B18" s="102">
        <v>6.5999205208510216E-4</v>
      </c>
      <c r="C18" s="102">
        <v>1.5213079396868801E-3</v>
      </c>
      <c r="D18" s="102">
        <v>1.0153723878232342E-4</v>
      </c>
      <c r="E18" s="102">
        <v>4.0089702898538039E-4</v>
      </c>
      <c r="F18" s="102">
        <v>6.8147243001370747E-2</v>
      </c>
      <c r="G18" s="102">
        <v>0.68758742268727058</v>
      </c>
      <c r="H18" s="102">
        <v>1.2954751154986091E-4</v>
      </c>
      <c r="I18" s="102">
        <v>6.0047022245408508E-4</v>
      </c>
      <c r="J18" s="102">
        <v>2.4277903921263121E-2</v>
      </c>
      <c r="K18" s="102">
        <v>0.13070818722766575</v>
      </c>
      <c r="L18" s="102">
        <v>1.5755778431739841E-5</v>
      </c>
      <c r="M18" s="102">
        <v>1.2114442971959967E-3</v>
      </c>
      <c r="N18" s="102">
        <v>3.4897298584255776E-2</v>
      </c>
      <c r="O18" s="102">
        <v>4.9740992509002678E-2</v>
      </c>
      <c r="P18" s="101">
        <f t="shared" si="0"/>
        <v>1</v>
      </c>
    </row>
    <row r="19" spans="1:16" x14ac:dyDescent="0.35">
      <c r="A19" s="76" t="s">
        <v>19</v>
      </c>
      <c r="B19" s="102">
        <v>0</v>
      </c>
      <c r="C19" s="102">
        <v>0</v>
      </c>
      <c r="D19" s="102">
        <v>0</v>
      </c>
      <c r="E19" s="102">
        <v>6.4092953523238377E-2</v>
      </c>
      <c r="F19" s="102">
        <v>0</v>
      </c>
      <c r="G19" s="102">
        <v>0</v>
      </c>
      <c r="H19" s="102">
        <v>0</v>
      </c>
      <c r="I19" s="102">
        <v>0.9130434782608694</v>
      </c>
      <c r="J19" s="102">
        <v>0</v>
      </c>
      <c r="K19" s="100">
        <v>6.0907046476761616E-3</v>
      </c>
      <c r="L19" s="102">
        <v>0</v>
      </c>
      <c r="M19" s="102">
        <v>1.6772863568215893E-2</v>
      </c>
      <c r="N19" s="102">
        <v>0</v>
      </c>
      <c r="O19" s="100">
        <v>0</v>
      </c>
      <c r="P19" s="101">
        <f t="shared" si="0"/>
        <v>0.99999999999999989</v>
      </c>
    </row>
    <row r="20" spans="1:16" x14ac:dyDescent="0.35">
      <c r="A20" s="76" t="s">
        <v>20</v>
      </c>
      <c r="B20" s="100">
        <v>9.907318632150846E-4</v>
      </c>
      <c r="C20" s="100">
        <v>5.7526366251198463E-4</v>
      </c>
      <c r="D20" s="100">
        <v>7.3825503355704697E-3</v>
      </c>
      <c r="E20" s="100">
        <v>0.22738894215404282</v>
      </c>
      <c r="F20" s="100">
        <v>1.2783636944710771E-4</v>
      </c>
      <c r="G20" s="100">
        <v>9.0763822307446465E-3</v>
      </c>
      <c r="H20" s="100">
        <v>9.5238095238095247E-3</v>
      </c>
      <c r="I20" s="100">
        <v>0.26634707574304889</v>
      </c>
      <c r="J20" s="100">
        <v>1.901565995525727E-2</v>
      </c>
      <c r="K20" s="100">
        <v>8.9485458612975396E-2</v>
      </c>
      <c r="L20" s="100">
        <v>5.963566634707574E-2</v>
      </c>
      <c r="M20" s="100">
        <v>0.31045062320230105</v>
      </c>
      <c r="N20" s="100">
        <v>0</v>
      </c>
      <c r="O20" s="100">
        <v>0</v>
      </c>
      <c r="P20" s="101">
        <f t="shared" si="0"/>
        <v>1</v>
      </c>
    </row>
    <row r="21" spans="1:16" x14ac:dyDescent="0.35">
      <c r="A21" s="76" t="s">
        <v>21</v>
      </c>
      <c r="B21" s="100">
        <v>0</v>
      </c>
      <c r="C21" s="100">
        <v>0</v>
      </c>
      <c r="D21" s="100">
        <v>2.1028061948670502E-4</v>
      </c>
      <c r="E21" s="100">
        <v>1.556076584201617E-3</v>
      </c>
      <c r="F21" s="100">
        <v>2.0712641019440445E-3</v>
      </c>
      <c r="G21" s="100">
        <v>8.4764117715090792E-2</v>
      </c>
      <c r="H21" s="100">
        <v>2.10280619486705E-5</v>
      </c>
      <c r="I21" s="100">
        <v>2.4813113099431193E-3</v>
      </c>
      <c r="J21" s="100">
        <v>0.20330981695072073</v>
      </c>
      <c r="K21" s="100">
        <v>0.61132781697174865</v>
      </c>
      <c r="L21" s="100">
        <v>2.0817781329183797E-3</v>
      </c>
      <c r="M21" s="100">
        <v>1.3016370346227038E-2</v>
      </c>
      <c r="N21" s="100">
        <v>2.6400731776555813E-2</v>
      </c>
      <c r="O21" s="100">
        <v>5.2759407429214283E-2</v>
      </c>
      <c r="P21" s="101">
        <f t="shared" si="0"/>
        <v>0.99999999999999989</v>
      </c>
    </row>
    <row r="22" spans="1:16" x14ac:dyDescent="0.35">
      <c r="A22" s="76" t="s">
        <v>22</v>
      </c>
      <c r="B22" s="100">
        <v>7.8338817050526875E-4</v>
      </c>
      <c r="C22" s="100">
        <v>9.9540301154414147E-4</v>
      </c>
      <c r="D22" s="100">
        <v>8.2072411735488156E-4</v>
      </c>
      <c r="E22" s="100">
        <v>1.3938309014964382E-2</v>
      </c>
      <c r="F22" s="100">
        <v>1.2856899982998811E-2</v>
      </c>
      <c r="G22" s="100">
        <v>0.43407038492694489</v>
      </c>
      <c r="H22" s="100">
        <v>9.5873377803112881E-4</v>
      </c>
      <c r="I22" s="100">
        <v>1.2507542194620293E-3</v>
      </c>
      <c r="J22" s="100">
        <v>5.8380086606062427E-2</v>
      </c>
      <c r="K22" s="100">
        <v>0.12534344070751618</v>
      </c>
      <c r="L22" s="100">
        <v>3.7602632184252898E-3</v>
      </c>
      <c r="M22" s="100">
        <v>3.6066524656725968E-2</v>
      </c>
      <c r="N22" s="100">
        <v>0.12803296230736153</v>
      </c>
      <c r="O22" s="100">
        <v>0.18274212528210307</v>
      </c>
      <c r="P22" s="101">
        <f t="shared" si="0"/>
        <v>1</v>
      </c>
    </row>
    <row r="23" spans="1:16" x14ac:dyDescent="0.35">
      <c r="A23" s="76" t="s">
        <v>23</v>
      </c>
      <c r="B23" s="100">
        <v>7.844351000021345E-4</v>
      </c>
      <c r="C23" s="100">
        <v>1.2166748489829025E-3</v>
      </c>
      <c r="D23" s="100">
        <v>2.001109948985037E-4</v>
      </c>
      <c r="E23" s="100">
        <v>2.9483019915046214E-3</v>
      </c>
      <c r="F23" s="100">
        <v>1.0162970394245342E-2</v>
      </c>
      <c r="G23" s="100">
        <v>0.51220143439561139</v>
      </c>
      <c r="H23" s="100">
        <v>2.7748724625925852E-4</v>
      </c>
      <c r="I23" s="100">
        <v>4.1623086938888772E-4</v>
      </c>
      <c r="J23" s="100">
        <v>7.2795043650878355E-2</v>
      </c>
      <c r="K23" s="100">
        <v>0.31308565817840295</v>
      </c>
      <c r="L23" s="100">
        <v>7.6308992721296079E-3</v>
      </c>
      <c r="M23" s="100">
        <v>7.6050182501227345E-2</v>
      </c>
      <c r="N23" s="100">
        <v>0</v>
      </c>
      <c r="O23" s="100">
        <v>2.2305705564686544E-3</v>
      </c>
      <c r="P23" s="101">
        <f t="shared" si="0"/>
        <v>1</v>
      </c>
    </row>
    <row r="24" spans="1:16" x14ac:dyDescent="0.35">
      <c r="A24" s="76" t="s">
        <v>24</v>
      </c>
      <c r="B24" s="100">
        <v>1.4131282384188797E-3</v>
      </c>
      <c r="C24" s="100">
        <v>3.61396661534016E-3</v>
      </c>
      <c r="D24" s="100">
        <v>2.5333391389021931E-4</v>
      </c>
      <c r="E24" s="100">
        <v>4.4333434930788384E-3</v>
      </c>
      <c r="F24" s="100">
        <v>7.4496004053342625E-3</v>
      </c>
      <c r="G24" s="100">
        <v>0.18687334491808211</v>
      </c>
      <c r="H24" s="100">
        <v>3.2458407717184351E-4</v>
      </c>
      <c r="I24" s="100">
        <v>1.1043775308651749E-3</v>
      </c>
      <c r="J24" s="100">
        <v>9.1825627100395435E-2</v>
      </c>
      <c r="K24" s="100">
        <v>0.50564261709766423</v>
      </c>
      <c r="L24" s="100">
        <v>8.9696038886755789E-3</v>
      </c>
      <c r="M24" s="100">
        <v>7.1915164805586018E-2</v>
      </c>
      <c r="N24" s="100">
        <v>9.7850224240097223E-3</v>
      </c>
      <c r="O24" s="100">
        <v>0.10639628549148758</v>
      </c>
      <c r="P24" s="101">
        <f t="shared" si="0"/>
        <v>1</v>
      </c>
    </row>
    <row r="25" spans="1:16" x14ac:dyDescent="0.35">
      <c r="A25" s="76" t="s">
        <v>25</v>
      </c>
      <c r="B25" s="100">
        <v>7.1110099767469968E-4</v>
      </c>
      <c r="C25" s="100">
        <v>4.3732711356994037E-3</v>
      </c>
      <c r="D25" s="100">
        <v>0</v>
      </c>
      <c r="E25" s="100">
        <v>1.1448726062562667E-3</v>
      </c>
      <c r="F25" s="100">
        <v>7.5661146152588054E-3</v>
      </c>
      <c r="G25" s="100">
        <v>0.19364702368677422</v>
      </c>
      <c r="H25" s="100">
        <v>2.8444039906987986E-5</v>
      </c>
      <c r="I25" s="100">
        <v>1.0524294765585555E-3</v>
      </c>
      <c r="J25" s="100">
        <v>6.1268461959652125E-2</v>
      </c>
      <c r="K25" s="100">
        <v>0.4919610032212875</v>
      </c>
      <c r="L25" s="100">
        <v>1.373136026509845E-2</v>
      </c>
      <c r="M25" s="100">
        <v>0.18263206923279313</v>
      </c>
      <c r="N25" s="100">
        <v>4.5226023452110903E-3</v>
      </c>
      <c r="O25" s="100">
        <v>3.7361246417828724E-2</v>
      </c>
      <c r="P25" s="101">
        <f t="shared" si="0"/>
        <v>0.99999999999999978</v>
      </c>
    </row>
    <row r="26" spans="1:16" x14ac:dyDescent="0.35">
      <c r="A26" s="76" t="s">
        <v>26</v>
      </c>
      <c r="B26" s="100">
        <v>5.4460298442435455E-5</v>
      </c>
      <c r="C26" s="100">
        <v>9.0767164070725776E-5</v>
      </c>
      <c r="D26" s="100">
        <v>7.9875104382238682E-5</v>
      </c>
      <c r="E26" s="100">
        <v>1.4704280579457575E-3</v>
      </c>
      <c r="F26" s="100">
        <v>2.9263333696401988E-3</v>
      </c>
      <c r="G26" s="100">
        <v>0.30132520059543261</v>
      </c>
      <c r="H26" s="100">
        <v>3.9937552191119341E-5</v>
      </c>
      <c r="I26" s="100">
        <v>2.3599462658388699E-4</v>
      </c>
      <c r="J26" s="100">
        <v>4.4679228842174054E-2</v>
      </c>
      <c r="K26" s="100">
        <v>0.53230221834948988</v>
      </c>
      <c r="L26" s="100">
        <v>2.1493664451947862E-3</v>
      </c>
      <c r="M26" s="100">
        <v>5.2241948952546927E-2</v>
      </c>
      <c r="N26" s="100">
        <v>6.767599753113313E-3</v>
      </c>
      <c r="O26" s="100">
        <v>5.5636640888792069E-2</v>
      </c>
      <c r="P26" s="101">
        <f t="shared" si="0"/>
        <v>1.0000000000000002</v>
      </c>
    </row>
    <row r="27" spans="1:16" x14ac:dyDescent="0.35">
      <c r="A27" s="76" t="s">
        <v>27</v>
      </c>
      <c r="B27" s="100">
        <v>4.1902916181072976E-4</v>
      </c>
      <c r="C27" s="100">
        <v>6.3640053950004584E-3</v>
      </c>
      <c r="D27" s="100">
        <v>8.7297742043902034E-5</v>
      </c>
      <c r="E27" s="100">
        <v>1.8594419055351133E-3</v>
      </c>
      <c r="F27" s="100">
        <v>8.1274197842872795E-3</v>
      </c>
      <c r="G27" s="100">
        <v>0.68305681773540927</v>
      </c>
      <c r="H27" s="100">
        <v>3.4919096817560813E-4</v>
      </c>
      <c r="I27" s="100">
        <v>7.9004456549731342E-4</v>
      </c>
      <c r="J27" s="100">
        <v>1.388470587208262E-2</v>
      </c>
      <c r="K27" s="100">
        <v>0.23363058214499283</v>
      </c>
      <c r="L27" s="100">
        <v>4.0156961340194934E-3</v>
      </c>
      <c r="M27" s="100">
        <v>4.5621799992143205E-2</v>
      </c>
      <c r="N27" s="100">
        <v>0</v>
      </c>
      <c r="O27" s="100">
        <v>1.7939685990021868E-3</v>
      </c>
      <c r="P27" s="101">
        <f t="shared" si="0"/>
        <v>1.0000000000000002</v>
      </c>
    </row>
    <row r="28" spans="1:16" x14ac:dyDescent="0.35">
      <c r="A28" s="76" t="s">
        <v>28</v>
      </c>
      <c r="B28" s="100">
        <v>5.2433802324565232E-4</v>
      </c>
      <c r="C28" s="100">
        <v>2.6216901162282617E-3</v>
      </c>
      <c r="D28" s="100">
        <v>0</v>
      </c>
      <c r="E28" s="100">
        <v>3.0411605348247836E-3</v>
      </c>
      <c r="F28" s="100">
        <v>8.0398496897666691E-4</v>
      </c>
      <c r="G28" s="100">
        <v>7.5015293192344665E-2</v>
      </c>
      <c r="H28" s="100">
        <v>4.0199248448833345E-4</v>
      </c>
      <c r="I28" s="100">
        <v>4.1947041859652189E-4</v>
      </c>
      <c r="J28" s="100">
        <v>2.4259372542165515E-2</v>
      </c>
      <c r="K28" s="100">
        <v>0.78932098225989689</v>
      </c>
      <c r="L28" s="100">
        <v>2.8314253255265227E-3</v>
      </c>
      <c r="M28" s="100">
        <v>3.8468932972122692E-2</v>
      </c>
      <c r="N28" s="100">
        <v>1.2933671240059426E-3</v>
      </c>
      <c r="O28" s="100">
        <v>6.0997990037577561E-2</v>
      </c>
      <c r="P28" s="101">
        <f t="shared" si="0"/>
        <v>1</v>
      </c>
    </row>
    <row r="29" spans="1:16" x14ac:dyDescent="0.35">
      <c r="A29" s="76" t="s">
        <v>29</v>
      </c>
      <c r="B29" s="100">
        <v>1.4761024109672713E-3</v>
      </c>
      <c r="C29" s="100">
        <v>3.1176300921291504E-3</v>
      </c>
      <c r="D29" s="100">
        <v>5.0051748417855751E-4</v>
      </c>
      <c r="E29" s="100">
        <v>7.291436909346952E-3</v>
      </c>
      <c r="F29" s="100">
        <v>1.6928519316581549E-2</v>
      </c>
      <c r="G29" s="100">
        <v>0.75395748146388641</v>
      </c>
      <c r="H29" s="100">
        <v>4.6658409542068918E-4</v>
      </c>
      <c r="I29" s="100">
        <v>4.3689238025755437E-4</v>
      </c>
      <c r="J29" s="100">
        <v>3.5850625222687865E-2</v>
      </c>
      <c r="K29" s="100">
        <v>0.12387807733419298</v>
      </c>
      <c r="L29" s="100">
        <v>5.6838426169429409E-3</v>
      </c>
      <c r="M29" s="100">
        <v>5.0412290673408099E-2</v>
      </c>
      <c r="N29" s="100">
        <v>0</v>
      </c>
      <c r="O29" s="100">
        <v>0</v>
      </c>
      <c r="P29" s="101">
        <f t="shared" si="0"/>
        <v>1</v>
      </c>
    </row>
    <row r="30" spans="1:16" x14ac:dyDescent="0.35">
      <c r="A30" s="76" t="s">
        <v>30</v>
      </c>
      <c r="B30" s="100">
        <v>1.2066622960788225E-3</v>
      </c>
      <c r="C30" s="100">
        <v>2.2977257107747659E-3</v>
      </c>
      <c r="D30" s="100">
        <v>6.6667300085194797E-4</v>
      </c>
      <c r="E30" s="100">
        <v>2.1917864619457984E-2</v>
      </c>
      <c r="F30" s="100">
        <v>1.387661640490646E-2</v>
      </c>
      <c r="G30" s="100">
        <v>0.14309716323512175</v>
      </c>
      <c r="H30" s="100">
        <v>1.281088973133553E-3</v>
      </c>
      <c r="I30" s="100">
        <v>7.4268322422699185E-4</v>
      </c>
      <c r="J30" s="100">
        <v>8.5799706727221481E-2</v>
      </c>
      <c r="K30" s="100">
        <v>0.19076190747655561</v>
      </c>
      <c r="L30" s="100">
        <v>5.3444688310577771E-3</v>
      </c>
      <c r="M30" s="100">
        <v>1.5137119275875939E-2</v>
      </c>
      <c r="N30" s="100">
        <v>0.25694464238773446</v>
      </c>
      <c r="O30" s="100">
        <v>0.26092567783700243</v>
      </c>
      <c r="P30" s="101">
        <f t="shared" si="0"/>
        <v>1</v>
      </c>
    </row>
    <row r="31" spans="1:16" x14ac:dyDescent="0.35">
      <c r="A31" s="76" t="s">
        <v>31</v>
      </c>
      <c r="B31" s="100">
        <v>6.0721508635675847E-4</v>
      </c>
      <c r="C31" s="100">
        <v>5.8566874458280899E-3</v>
      </c>
      <c r="D31" s="100">
        <v>7.3453437865736904E-5</v>
      </c>
      <c r="E31" s="100">
        <v>9.5979158811229561E-4</v>
      </c>
      <c r="F31" s="100">
        <v>1.0658093834318426E-2</v>
      </c>
      <c r="G31" s="100">
        <v>0.49779394841609903</v>
      </c>
      <c r="H31" s="100">
        <v>0</v>
      </c>
      <c r="I31" s="100">
        <v>0</v>
      </c>
      <c r="J31" s="100">
        <v>3.5211129664905416E-2</v>
      </c>
      <c r="K31" s="100">
        <v>0.35869762157768192</v>
      </c>
      <c r="L31" s="100">
        <v>1.7016713105562384E-3</v>
      </c>
      <c r="M31" s="100">
        <v>1.5493778493812772E-2</v>
      </c>
      <c r="N31" s="100">
        <v>3.8073365293740296E-3</v>
      </c>
      <c r="O31" s="100">
        <v>6.9139272615089301E-2</v>
      </c>
      <c r="P31" s="101">
        <f t="shared" si="0"/>
        <v>1</v>
      </c>
    </row>
    <row r="32" spans="1:16" x14ac:dyDescent="0.35">
      <c r="A32" s="76" t="s">
        <v>32</v>
      </c>
      <c r="B32" s="100">
        <v>1.0675409756290431E-3</v>
      </c>
      <c r="C32" s="100">
        <v>9.8207686903309978E-3</v>
      </c>
      <c r="D32" s="100">
        <v>2.3114847335557634E-4</v>
      </c>
      <c r="E32" s="100">
        <v>1.308117873555702E-2</v>
      </c>
      <c r="F32" s="100">
        <v>4.2640810479541843E-3</v>
      </c>
      <c r="G32" s="100">
        <v>0.5470219864778143</v>
      </c>
      <c r="H32" s="100">
        <v>4.8662836495910804E-5</v>
      </c>
      <c r="I32" s="100">
        <v>2.4027275519855959E-4</v>
      </c>
      <c r="J32" s="100">
        <v>3.7002004300578178E-2</v>
      </c>
      <c r="K32" s="100">
        <v>0.26244780150428992</v>
      </c>
      <c r="L32" s="100">
        <v>6.1771388076996775E-3</v>
      </c>
      <c r="M32" s="100">
        <v>6.8386492413159652E-2</v>
      </c>
      <c r="N32" s="100">
        <v>4.2306253478632452E-3</v>
      </c>
      <c r="O32" s="100">
        <v>4.598029763407372E-2</v>
      </c>
      <c r="P32" s="101">
        <f t="shared" si="0"/>
        <v>1</v>
      </c>
    </row>
    <row r="33" spans="1:16" x14ac:dyDescent="0.35">
      <c r="A33" s="76" t="s">
        <v>33</v>
      </c>
      <c r="B33" s="100">
        <v>8.7191890396002818E-5</v>
      </c>
      <c r="C33" s="100">
        <v>7.3165368897515413E-4</v>
      </c>
      <c r="D33" s="100">
        <v>0</v>
      </c>
      <c r="E33" s="100">
        <v>1.0766302988028174E-3</v>
      </c>
      <c r="F33" s="100">
        <v>4.6439159015262375E-3</v>
      </c>
      <c r="G33" s="100">
        <v>0.78429863601555805</v>
      </c>
      <c r="H33" s="100">
        <v>1.2889235971583025E-4</v>
      </c>
      <c r="I33" s="100">
        <v>1.7817473254835359E-4</v>
      </c>
      <c r="J33" s="100">
        <v>5.0647115464808592E-3</v>
      </c>
      <c r="K33" s="100">
        <v>0.16248398322882943</v>
      </c>
      <c r="L33" s="100">
        <v>6.0276132925932385E-4</v>
      </c>
      <c r="M33" s="100">
        <v>1.7066864807078464E-2</v>
      </c>
      <c r="N33" s="100">
        <v>2.6991576505197394E-3</v>
      </c>
      <c r="O33" s="100">
        <v>2.093742655030972E-2</v>
      </c>
      <c r="P33" s="101">
        <f t="shared" si="0"/>
        <v>0.99999999999999978</v>
      </c>
    </row>
    <row r="34" spans="1:16" x14ac:dyDescent="0.35">
      <c r="A34" s="76" t="s">
        <v>34</v>
      </c>
      <c r="B34" s="100">
        <v>3.8666050335638759E-4</v>
      </c>
      <c r="C34" s="100">
        <v>2.1542513758427309E-3</v>
      </c>
      <c r="D34" s="100">
        <v>3.2270162310194753E-4</v>
      </c>
      <c r="E34" s="100">
        <v>1.5669925662337813E-3</v>
      </c>
      <c r="F34" s="100">
        <v>2.883091888560373E-2</v>
      </c>
      <c r="G34" s="100">
        <v>0.4249776870724567</v>
      </c>
      <c r="H34" s="100">
        <v>3.0525829212346391E-4</v>
      </c>
      <c r="I34" s="100">
        <v>7.4134156658555513E-4</v>
      </c>
      <c r="J34" s="100">
        <v>3.5802436833337691E-2</v>
      </c>
      <c r="K34" s="100">
        <v>0.32719037360707742</v>
      </c>
      <c r="L34" s="100">
        <v>2.081570830099049E-3</v>
      </c>
      <c r="M34" s="100">
        <v>1.4855903550008577E-2</v>
      </c>
      <c r="N34" s="100">
        <v>1.5041965747112404E-2</v>
      </c>
      <c r="O34" s="100">
        <v>0.14574193754706066</v>
      </c>
      <c r="P34" s="101">
        <f t="shared" si="0"/>
        <v>1</v>
      </c>
    </row>
    <row r="35" spans="1:16" x14ac:dyDescent="0.35">
      <c r="A35" s="76" t="s">
        <v>35</v>
      </c>
      <c r="B35" s="100">
        <v>1.1843655755058019E-2</v>
      </c>
      <c r="C35" s="100">
        <v>0.14110527472088519</v>
      </c>
      <c r="D35" s="100">
        <v>4.3939363678124183E-4</v>
      </c>
      <c r="E35" s="100">
        <v>2.9958657053266494E-3</v>
      </c>
      <c r="F35" s="100">
        <v>2.1370508697996764E-3</v>
      </c>
      <c r="G35" s="100">
        <v>2.1570233078351875E-2</v>
      </c>
      <c r="H35" s="100">
        <v>7.1900776927839578E-4</v>
      </c>
      <c r="I35" s="100">
        <v>2.6163893826519403E-3</v>
      </c>
      <c r="J35" s="100">
        <v>4.3499970041342949E-2</v>
      </c>
      <c r="K35" s="100">
        <v>0.66298508058878747</v>
      </c>
      <c r="L35" s="100">
        <v>3.8147356647826001E-3</v>
      </c>
      <c r="M35" s="100">
        <v>3.7847770077293334E-2</v>
      </c>
      <c r="N35" s="100">
        <v>3.1157003335397153E-3</v>
      </c>
      <c r="O35" s="100">
        <v>6.5309872376120959E-2</v>
      </c>
      <c r="P35" s="101">
        <f t="shared" si="0"/>
        <v>1</v>
      </c>
    </row>
    <row r="36" spans="1:16" x14ac:dyDescent="0.35">
      <c r="A36" s="76" t="s">
        <v>36</v>
      </c>
      <c r="B36" s="100">
        <v>6.5366380322020379E-3</v>
      </c>
      <c r="C36" s="100">
        <v>1.7990423883960004E-2</v>
      </c>
      <c r="D36" s="100">
        <v>2.2884100830868894E-4</v>
      </c>
      <c r="E36" s="100">
        <v>4.6178941933061072E-3</v>
      </c>
      <c r="F36" s="100">
        <v>1.1377505515655072E-2</v>
      </c>
      <c r="G36" s="100">
        <v>0.26191733558653713</v>
      </c>
      <c r="H36" s="100">
        <v>7.8040651551424683E-4</v>
      </c>
      <c r="I36" s="100">
        <v>1.1266018870581607E-3</v>
      </c>
      <c r="J36" s="100">
        <v>0.10773717316809839</v>
      </c>
      <c r="K36" s="100">
        <v>0.37650213584941089</v>
      </c>
      <c r="L36" s="100">
        <v>1.6670187297563723E-2</v>
      </c>
      <c r="M36" s="100">
        <v>0.10091301694597005</v>
      </c>
      <c r="N36" s="100">
        <v>3.9483875510491477E-2</v>
      </c>
      <c r="O36" s="100">
        <v>5.4117964605924052E-2</v>
      </c>
      <c r="P36" s="101">
        <f t="shared" si="0"/>
        <v>1.0000000000000002</v>
      </c>
    </row>
    <row r="37" spans="1:16" x14ac:dyDescent="0.35">
      <c r="A37" s="76" t="s">
        <v>37</v>
      </c>
      <c r="B37" s="100">
        <v>3.5439235904433106E-3</v>
      </c>
      <c r="C37" s="100">
        <v>6.0347432715817618E-3</v>
      </c>
      <c r="D37" s="100">
        <v>2.481662255840148E-3</v>
      </c>
      <c r="E37" s="100">
        <v>1.1501726174668729E-2</v>
      </c>
      <c r="F37" s="100">
        <v>3.2646221188450654E-2</v>
      </c>
      <c r="G37" s="100">
        <v>0.39615021840459336</v>
      </c>
      <c r="H37" s="100">
        <v>2.7289127388943324E-3</v>
      </c>
      <c r="I37" s="100">
        <v>1.0897336104980724E-2</v>
      </c>
      <c r="J37" s="100">
        <v>0.22878911365280541</v>
      </c>
      <c r="K37" s="100">
        <v>0.19823994285766613</v>
      </c>
      <c r="L37" s="100">
        <v>5.5036126042801803E-3</v>
      </c>
      <c r="M37" s="100">
        <v>1.828737832071135E-2</v>
      </c>
      <c r="N37" s="100">
        <v>2.5265336398018333E-2</v>
      </c>
      <c r="O37" s="100">
        <v>5.7929872437065585E-2</v>
      </c>
      <c r="P37" s="101">
        <f t="shared" si="0"/>
        <v>1</v>
      </c>
    </row>
    <row r="38" spans="1:16" x14ac:dyDescent="0.35">
      <c r="A38" s="76" t="s">
        <v>38</v>
      </c>
      <c r="B38" s="100">
        <v>2.9696501752093604E-4</v>
      </c>
      <c r="C38" s="100">
        <v>5.5433469937241396E-3</v>
      </c>
      <c r="D38" s="100">
        <v>0</v>
      </c>
      <c r="E38" s="100">
        <v>4.0189265704500014E-3</v>
      </c>
      <c r="F38" s="100">
        <v>5.246381976203203E-3</v>
      </c>
      <c r="G38" s="100">
        <v>3.1656470867731781E-2</v>
      </c>
      <c r="H38" s="100">
        <v>1.1878600700837441E-4</v>
      </c>
      <c r="I38" s="100">
        <v>1.0888717309100989E-3</v>
      </c>
      <c r="J38" s="100">
        <v>4.4901110649165528E-2</v>
      </c>
      <c r="K38" s="100">
        <v>0.62154778167131908</v>
      </c>
      <c r="L38" s="100">
        <v>3.702163885094336E-3</v>
      </c>
      <c r="M38" s="100">
        <v>2.8924392706539171E-2</v>
      </c>
      <c r="N38" s="100">
        <v>1.467007186553424E-2</v>
      </c>
      <c r="O38" s="100">
        <v>0.23828473005879908</v>
      </c>
      <c r="P38" s="101">
        <f t="shared" si="0"/>
        <v>1</v>
      </c>
    </row>
    <row r="39" spans="1:16" x14ac:dyDescent="0.35">
      <c r="A39" s="76" t="s">
        <v>39</v>
      </c>
      <c r="B39" s="100">
        <v>1.1189113807366438E-3</v>
      </c>
      <c r="C39" s="100">
        <v>8.6548906801350997E-4</v>
      </c>
      <c r="D39" s="100">
        <v>3.2470660068794526E-3</v>
      </c>
      <c r="E39" s="100">
        <v>8.4118423802134971E-3</v>
      </c>
      <c r="F39" s="100">
        <v>4.8050945294866497E-2</v>
      </c>
      <c r="G39" s="100">
        <v>0.39543365596513147</v>
      </c>
      <c r="H39" s="100">
        <v>9.3440215305225678E-3</v>
      </c>
      <c r="I39" s="100">
        <v>1.4834838306190469E-3</v>
      </c>
      <c r="J39" s="100">
        <v>0.26128877843035259</v>
      </c>
      <c r="K39" s="100">
        <v>0.16375379207217941</v>
      </c>
      <c r="L39" s="100">
        <v>2.9536296447789817E-3</v>
      </c>
      <c r="M39" s="100">
        <v>8.0013278736385963E-3</v>
      </c>
      <c r="N39" s="100">
        <v>8.9437328365663205E-2</v>
      </c>
      <c r="O39" s="100">
        <v>6.6097281564045452E-3</v>
      </c>
      <c r="P39" s="101">
        <f t="shared" si="0"/>
        <v>1</v>
      </c>
    </row>
    <row r="40" spans="1:16" x14ac:dyDescent="0.35">
      <c r="A40" s="76" t="s">
        <v>40</v>
      </c>
      <c r="B40" s="100">
        <v>1.3328814012440862E-2</v>
      </c>
      <c r="C40" s="100">
        <v>6.002740236118604E-2</v>
      </c>
      <c r="D40" s="100">
        <v>1.4990141833475755E-3</v>
      </c>
      <c r="E40" s="100">
        <v>5.4804722372070597E-3</v>
      </c>
      <c r="F40" s="100">
        <v>2.0795241346057449E-2</v>
      </c>
      <c r="G40" s="100">
        <v>3.5451208043118139E-2</v>
      </c>
      <c r="H40" s="100">
        <v>1.5228838359486513E-3</v>
      </c>
      <c r="I40" s="100">
        <v>1.8713807639243619E-3</v>
      </c>
      <c r="J40" s="100">
        <v>0.56227831060146749</v>
      </c>
      <c r="K40" s="100">
        <v>0.19668116350234635</v>
      </c>
      <c r="L40" s="100">
        <v>0</v>
      </c>
      <c r="M40" s="100">
        <v>0</v>
      </c>
      <c r="N40" s="100">
        <v>7.3065006611893774E-2</v>
      </c>
      <c r="O40" s="100">
        <v>2.7999102501062204E-2</v>
      </c>
      <c r="P40" s="101">
        <f t="shared" si="0"/>
        <v>0.99999999999999989</v>
      </c>
    </row>
    <row r="41" spans="1:16" x14ac:dyDescent="0.35">
      <c r="A41" s="76" t="s">
        <v>41</v>
      </c>
      <c r="B41" s="100">
        <v>1.148600143575018E-2</v>
      </c>
      <c r="C41" s="100">
        <v>1.6750418760469012E-3</v>
      </c>
      <c r="D41" s="100">
        <v>3.5893754486719309E-3</v>
      </c>
      <c r="E41" s="100">
        <v>2.3689877961234746E-2</v>
      </c>
      <c r="F41" s="100">
        <v>7.3462550849485525E-2</v>
      </c>
      <c r="G41" s="100">
        <v>0.31849724814548935</v>
      </c>
      <c r="H41" s="100">
        <v>2.1296960995453459E-2</v>
      </c>
      <c r="I41" s="100">
        <v>7.1787508973438624E-4</v>
      </c>
      <c r="J41" s="100">
        <v>0.14764297678870544</v>
      </c>
      <c r="K41" s="100">
        <v>0.2347451543431443</v>
      </c>
      <c r="L41" s="100">
        <v>2.1775544388609715E-2</v>
      </c>
      <c r="M41" s="100">
        <v>2.8715003589375447E-2</v>
      </c>
      <c r="N41" s="100">
        <v>3.6372337879875566E-2</v>
      </c>
      <c r="O41" s="100">
        <v>7.633405120842307E-2</v>
      </c>
      <c r="P41" s="101">
        <f t="shared" si="0"/>
        <v>1</v>
      </c>
    </row>
    <row r="42" spans="1:16" x14ac:dyDescent="0.35">
      <c r="A42" s="76" t="s">
        <v>42</v>
      </c>
      <c r="B42" s="100">
        <v>0</v>
      </c>
      <c r="C42" s="100">
        <v>1.8841911764705881E-2</v>
      </c>
      <c r="D42" s="100">
        <v>4.5955882352941176E-4</v>
      </c>
      <c r="E42" s="100">
        <v>3.2169117647058818E-3</v>
      </c>
      <c r="F42" s="100">
        <v>4.5955882352941178E-3</v>
      </c>
      <c r="G42" s="100">
        <v>0.6029411764705882</v>
      </c>
      <c r="H42" s="100">
        <v>4.5955882352941176E-4</v>
      </c>
      <c r="I42" s="100">
        <v>9.1911764705882352E-4</v>
      </c>
      <c r="J42" s="100">
        <v>4.9632352941176468E-2</v>
      </c>
      <c r="K42" s="100">
        <v>0.29411764705882354</v>
      </c>
      <c r="L42" s="100">
        <v>4.5955882352941176E-4</v>
      </c>
      <c r="M42" s="100">
        <v>2.4356617647058824E-2</v>
      </c>
      <c r="N42" s="100">
        <v>0</v>
      </c>
      <c r="O42" s="100">
        <v>0</v>
      </c>
      <c r="P42" s="101">
        <f t="shared" si="0"/>
        <v>1.0000000000000002</v>
      </c>
    </row>
    <row r="43" spans="1:16" x14ac:dyDescent="0.35">
      <c r="A43" s="76" t="s">
        <v>43</v>
      </c>
      <c r="B43" s="100">
        <v>0</v>
      </c>
      <c r="C43" s="100">
        <v>0.13186113175496336</v>
      </c>
      <c r="D43" s="100">
        <v>0</v>
      </c>
      <c r="E43" s="100">
        <v>3.6097250238878867E-3</v>
      </c>
      <c r="F43" s="100">
        <v>3.538946101850869E-5</v>
      </c>
      <c r="G43" s="100">
        <v>0.18579467034717062</v>
      </c>
      <c r="H43" s="100">
        <v>0</v>
      </c>
      <c r="I43" s="100">
        <v>4.954524542591216E-4</v>
      </c>
      <c r="J43" s="100">
        <v>8.8473652546271718E-4</v>
      </c>
      <c r="K43" s="100">
        <v>0.67413384294157197</v>
      </c>
      <c r="L43" s="100">
        <v>0</v>
      </c>
      <c r="M43" s="100">
        <v>1.4155784407403474E-3</v>
      </c>
      <c r="N43" s="100">
        <v>0</v>
      </c>
      <c r="O43" s="100">
        <v>1.7694730509254344E-3</v>
      </c>
      <c r="P43" s="101">
        <f t="shared" si="0"/>
        <v>1</v>
      </c>
    </row>
    <row r="44" spans="1:16" ht="14.75" customHeight="1" x14ac:dyDescent="0.35">
      <c r="A44" s="76" t="s">
        <v>44</v>
      </c>
      <c r="B44" s="100">
        <v>0</v>
      </c>
      <c r="C44" s="100">
        <v>0</v>
      </c>
      <c r="D44" s="100">
        <v>0</v>
      </c>
      <c r="E44" s="100">
        <v>0.35272082018927453</v>
      </c>
      <c r="F44" s="100">
        <v>0</v>
      </c>
      <c r="G44" s="100">
        <v>6.5063091482649854E-3</v>
      </c>
      <c r="H44" s="100">
        <v>0</v>
      </c>
      <c r="I44" s="100">
        <v>0.51439274447949523</v>
      </c>
      <c r="J44" s="100">
        <v>0</v>
      </c>
      <c r="K44" s="100">
        <v>0</v>
      </c>
      <c r="L44" s="100">
        <v>1.7744479495268139E-3</v>
      </c>
      <c r="M44" s="100">
        <v>0.12046529968454259</v>
      </c>
      <c r="N44" s="100">
        <v>0</v>
      </c>
      <c r="O44" s="100">
        <v>4.1403785488958993E-3</v>
      </c>
      <c r="P44" s="101">
        <f t="shared" si="0"/>
        <v>1</v>
      </c>
    </row>
    <row r="45" spans="1:16" x14ac:dyDescent="0.35">
      <c r="A45" s="76" t="s">
        <v>45</v>
      </c>
      <c r="B45" s="100">
        <v>2.1422613179646624E-4</v>
      </c>
      <c r="C45" s="100">
        <v>8.8439372108895127E-4</v>
      </c>
      <c r="D45" s="100">
        <v>1.0900887237430803E-4</v>
      </c>
      <c r="E45" s="100">
        <v>2.3631227724273912E-3</v>
      </c>
      <c r="F45" s="100">
        <v>6.9026313793887923E-3</v>
      </c>
      <c r="G45" s="100">
        <v>0.53353586865852731</v>
      </c>
      <c r="H45" s="100">
        <v>1.3555016303935693E-4</v>
      </c>
      <c r="I45" s="100">
        <v>4.5878516721013118E-4</v>
      </c>
      <c r="J45" s="100">
        <v>1.8659475240767422E-2</v>
      </c>
      <c r="K45" s="100">
        <v>0.24396849169636764</v>
      </c>
      <c r="L45" s="100">
        <v>3.0427693941002501E-3</v>
      </c>
      <c r="M45" s="100">
        <v>5.1673049215136116E-2</v>
      </c>
      <c r="N45" s="100">
        <v>2.6470197922196102E-2</v>
      </c>
      <c r="O45" s="100">
        <v>0.11158242966557974</v>
      </c>
      <c r="P45" s="101">
        <f t="shared" si="0"/>
        <v>0.99999999999999989</v>
      </c>
    </row>
    <row r="46" spans="1:16" x14ac:dyDescent="0.35">
      <c r="A46" s="76" t="s">
        <v>46</v>
      </c>
      <c r="B46" s="102">
        <v>6.5607755142905932E-3</v>
      </c>
      <c r="C46" s="102">
        <v>4.1902978262277894E-2</v>
      </c>
      <c r="D46" s="102">
        <v>6.6255587554550448E-4</v>
      </c>
      <c r="E46" s="102">
        <v>2.9270246235210281E-3</v>
      </c>
      <c r="F46" s="102">
        <v>8.9548107445950164E-3</v>
      </c>
      <c r="G46" s="102">
        <v>0.26840874691543432</v>
      </c>
      <c r="H46" s="102">
        <v>3.5336313362426897E-4</v>
      </c>
      <c r="I46" s="102">
        <v>1.5901341013092104E-3</v>
      </c>
      <c r="J46" s="102">
        <v>0.10847659263709017</v>
      </c>
      <c r="K46" s="100">
        <v>0.45380365966418729</v>
      </c>
      <c r="L46" s="102">
        <v>1.0936588985671125E-2</v>
      </c>
      <c r="M46" s="102">
        <v>9.5363875686849606E-2</v>
      </c>
      <c r="N46" s="102">
        <v>8.8340783406067242E-6</v>
      </c>
      <c r="O46" s="100">
        <v>5.0059777263438104E-5</v>
      </c>
      <c r="P46" s="101">
        <f t="shared" si="0"/>
        <v>1.0000000000000002</v>
      </c>
    </row>
    <row r="47" spans="1:16" x14ac:dyDescent="0.35">
      <c r="A47" s="76" t="s">
        <v>47</v>
      </c>
      <c r="B47" s="100">
        <v>5.2017601848327634E-3</v>
      </c>
      <c r="C47" s="100">
        <v>1.3314903476966018E-2</v>
      </c>
      <c r="D47" s="100">
        <v>1.4223041326949658E-3</v>
      </c>
      <c r="E47" s="100">
        <v>8.2934353652917726E-3</v>
      </c>
      <c r="F47" s="100">
        <v>1.0016226286584266E-2</v>
      </c>
      <c r="G47" s="100">
        <v>0.10490327664149254</v>
      </c>
      <c r="H47" s="100">
        <v>1.4356591010770783E-3</v>
      </c>
      <c r="I47" s="100">
        <v>4.8144661017515038E-3</v>
      </c>
      <c r="J47" s="100">
        <v>0.25380449661785426</v>
      </c>
      <c r="K47" s="100">
        <v>0.54695940757360262</v>
      </c>
      <c r="L47" s="100">
        <v>1.0083001128494829E-2</v>
      </c>
      <c r="M47" s="100">
        <v>3.9751063389357424E-2</v>
      </c>
      <c r="N47" s="100">
        <v>0</v>
      </c>
      <c r="O47" s="100">
        <v>0</v>
      </c>
      <c r="P47" s="101">
        <f t="shared" si="0"/>
        <v>1</v>
      </c>
    </row>
    <row r="48" spans="1:16" x14ac:dyDescent="0.35">
      <c r="A48" s="76" t="s">
        <v>48</v>
      </c>
      <c r="B48" s="100">
        <v>4.4212057979357047E-4</v>
      </c>
      <c r="C48" s="100">
        <v>8.9543408565786412E-4</v>
      </c>
      <c r="D48" s="100">
        <v>4.7090238968971608E-4</v>
      </c>
      <c r="E48" s="100">
        <v>1.3840053086449363E-2</v>
      </c>
      <c r="F48" s="100">
        <v>2.0670935968467929E-2</v>
      </c>
      <c r="G48" s="100">
        <v>0.45997089839221611</v>
      </c>
      <c r="H48" s="100">
        <v>5.9802205006435937E-4</v>
      </c>
      <c r="I48" s="100">
        <v>4.4531855867091996E-4</v>
      </c>
      <c r="J48" s="100">
        <v>5.434565354695832E-2</v>
      </c>
      <c r="K48" s="100">
        <v>0.25324714780258878</v>
      </c>
      <c r="L48" s="100">
        <v>2.9829147978477602E-3</v>
      </c>
      <c r="M48" s="100">
        <v>2.2936704003070057E-2</v>
      </c>
      <c r="N48" s="100">
        <v>9.9031811894882429E-2</v>
      </c>
      <c r="O48" s="100">
        <v>7.0122082843642825E-2</v>
      </c>
      <c r="P48" s="101">
        <f t="shared" si="0"/>
        <v>1</v>
      </c>
    </row>
    <row r="49" spans="1:16" x14ac:dyDescent="0.35">
      <c r="A49" s="76" t="s">
        <v>49</v>
      </c>
      <c r="B49" s="102">
        <v>7.3218353400585751E-4</v>
      </c>
      <c r="C49" s="102">
        <v>0</v>
      </c>
      <c r="D49" s="102">
        <v>1.1660700726759952E-3</v>
      </c>
      <c r="E49" s="102">
        <v>0</v>
      </c>
      <c r="F49" s="102">
        <v>2.8744983186896628E-3</v>
      </c>
      <c r="G49" s="102">
        <v>0</v>
      </c>
      <c r="H49" s="102">
        <v>0</v>
      </c>
      <c r="I49" s="102">
        <v>0</v>
      </c>
      <c r="J49" s="102">
        <v>0.99522724807462848</v>
      </c>
      <c r="K49" s="102">
        <v>0</v>
      </c>
      <c r="L49" s="102">
        <v>0</v>
      </c>
      <c r="M49" s="102">
        <v>0</v>
      </c>
      <c r="N49" s="102">
        <v>0</v>
      </c>
      <c r="O49" s="102">
        <v>0</v>
      </c>
      <c r="P49" s="101">
        <f t="shared" si="0"/>
        <v>1</v>
      </c>
    </row>
    <row r="50" spans="1:16" x14ac:dyDescent="0.35">
      <c r="A50" s="76" t="s">
        <v>50</v>
      </c>
      <c r="B50" s="100">
        <v>3.2838565611454089E-4</v>
      </c>
      <c r="C50" s="100">
        <v>5.0852864461166042E-3</v>
      </c>
      <c r="D50" s="100">
        <v>4.6912236587791557E-4</v>
      </c>
      <c r="E50" s="100">
        <v>1.2197181512825805E-3</v>
      </c>
      <c r="F50" s="100">
        <v>1.1812501172805915E-2</v>
      </c>
      <c r="G50" s="100">
        <v>9.232328160477378E-2</v>
      </c>
      <c r="H50" s="100">
        <v>0</v>
      </c>
      <c r="I50" s="100">
        <v>2.533260775740744E-4</v>
      </c>
      <c r="J50" s="100">
        <v>3.9941078230845736E-2</v>
      </c>
      <c r="K50" s="100">
        <v>0.16726088833011205</v>
      </c>
      <c r="L50" s="100">
        <v>8.4442025858024806E-4</v>
      </c>
      <c r="M50" s="100">
        <v>3.5090352967668088E-3</v>
      </c>
      <c r="N50" s="100">
        <v>0.10437034396051866</v>
      </c>
      <c r="O50" s="100">
        <v>0.57258261244863107</v>
      </c>
      <c r="P50" s="101">
        <f t="shared" si="0"/>
        <v>1</v>
      </c>
    </row>
    <row r="51" spans="1:16" x14ac:dyDescent="0.35">
      <c r="A51" s="76" t="s">
        <v>51</v>
      </c>
      <c r="B51" s="100">
        <v>3.5492961745685828E-5</v>
      </c>
      <c r="C51" s="100">
        <v>1.0363944829740262E-3</v>
      </c>
      <c r="D51" s="100">
        <v>2.1295777047411498E-4</v>
      </c>
      <c r="E51" s="100">
        <v>1.3274367692886501E-3</v>
      </c>
      <c r="F51" s="100">
        <v>6.9708176868526969E-3</v>
      </c>
      <c r="G51" s="100">
        <v>0.55805583752741827</v>
      </c>
      <c r="H51" s="100">
        <v>7.8084515840508824E-5</v>
      </c>
      <c r="I51" s="100">
        <v>2.9814087866376096E-4</v>
      </c>
      <c r="J51" s="100">
        <v>1.7405748440084332E-2</v>
      </c>
      <c r="K51" s="100">
        <v>0.3115927111653759</v>
      </c>
      <c r="L51" s="100">
        <v>4.9335216826503301E-3</v>
      </c>
      <c r="M51" s="100">
        <v>8.220169940300838E-2</v>
      </c>
      <c r="N51" s="100">
        <v>1.169848019137805E-2</v>
      </c>
      <c r="O51" s="100">
        <v>4.1526765242452419E-3</v>
      </c>
      <c r="P51" s="101">
        <f t="shared" si="0"/>
        <v>1</v>
      </c>
    </row>
    <row r="52" spans="1:16" x14ac:dyDescent="0.35">
      <c r="A52" s="76" t="s">
        <v>52</v>
      </c>
      <c r="B52" s="100">
        <v>4.4081992506061277E-3</v>
      </c>
      <c r="C52" s="100">
        <v>0.21636911321725075</v>
      </c>
      <c r="D52" s="100">
        <v>5.8775990008081693E-4</v>
      </c>
      <c r="E52" s="100">
        <v>4.2367692797492225E-3</v>
      </c>
      <c r="F52" s="100">
        <v>1.2244997918350355E-3</v>
      </c>
      <c r="G52" s="100">
        <v>4.648201209805794E-2</v>
      </c>
      <c r="H52" s="100">
        <v>1.2244997918350355E-4</v>
      </c>
      <c r="I52" s="100">
        <v>5.6326990424411625E-4</v>
      </c>
      <c r="J52" s="100">
        <v>4.0726863076433278E-2</v>
      </c>
      <c r="K52" s="100">
        <v>0.54681262704185341</v>
      </c>
      <c r="L52" s="100">
        <v>7.2490387676634087E-3</v>
      </c>
      <c r="M52" s="100">
        <v>0.13121739769304239</v>
      </c>
      <c r="N52" s="100">
        <v>0</v>
      </c>
      <c r="O52" s="100">
        <v>0</v>
      </c>
      <c r="P52" s="101">
        <f t="shared" si="0"/>
        <v>0.99999999999999989</v>
      </c>
    </row>
    <row r="53" spans="1:16" x14ac:dyDescent="0.35">
      <c r="A53" s="76" t="s">
        <v>53</v>
      </c>
      <c r="B53" s="100">
        <v>3.6209596851946373E-4</v>
      </c>
      <c r="C53" s="100">
        <v>1.6905082867625567E-3</v>
      </c>
      <c r="D53" s="100">
        <v>1.1888090532717335E-3</v>
      </c>
      <c r="E53" s="100">
        <v>5.496878558247281E-3</v>
      </c>
      <c r="F53" s="100">
        <v>6.2341583013772739E-3</v>
      </c>
      <c r="G53" s="100">
        <v>0.47866687607156411</v>
      </c>
      <c r="H53" s="100">
        <v>8.6597650302546456E-4</v>
      </c>
      <c r="I53" s="100">
        <v>1.4462025730626776E-3</v>
      </c>
      <c r="J53" s="100">
        <v>2.0805249082762923E-2</v>
      </c>
      <c r="K53" s="100">
        <v>0.48324324560140652</v>
      </c>
      <c r="L53" s="100">
        <v>0</v>
      </c>
      <c r="M53" s="100">
        <v>0</v>
      </c>
      <c r="N53" s="100">
        <v>0</v>
      </c>
      <c r="O53" s="100">
        <v>0</v>
      </c>
      <c r="P53" s="101">
        <f t="shared" si="0"/>
        <v>1</v>
      </c>
    </row>
    <row r="54" spans="1:16" x14ac:dyDescent="0.35">
      <c r="A54" s="76" t="s">
        <v>54</v>
      </c>
      <c r="B54" s="100">
        <v>1.4433390343940756E-3</v>
      </c>
      <c r="C54" s="100">
        <v>1.645362461404993E-3</v>
      </c>
      <c r="D54" s="100">
        <v>6.1983209486183416E-4</v>
      </c>
      <c r="E54" s="100">
        <v>3.043012273886518E-3</v>
      </c>
      <c r="F54" s="100">
        <v>1.7800080479087273E-2</v>
      </c>
      <c r="G54" s="100">
        <v>0.29290094081264062</v>
      </c>
      <c r="H54" s="100">
        <v>3.3303589466377413E-4</v>
      </c>
      <c r="I54" s="100">
        <v>5.4331640997214061E-4</v>
      </c>
      <c r="J54" s="100">
        <v>0.36112650905169541</v>
      </c>
      <c r="K54" s="100">
        <v>0.13713097008126626</v>
      </c>
      <c r="L54" s="100">
        <v>4.1615725019142685E-3</v>
      </c>
      <c r="M54" s="100">
        <v>1.74505304078286E-2</v>
      </c>
      <c r="N54" s="100">
        <v>4.0129999598155039E-2</v>
      </c>
      <c r="O54" s="100">
        <v>0.12167149889822919</v>
      </c>
      <c r="P54" s="101">
        <f t="shared" si="0"/>
        <v>1</v>
      </c>
    </row>
    <row r="55" spans="1:16" x14ac:dyDescent="0.35">
      <c r="A55" s="76" t="s">
        <v>55</v>
      </c>
      <c r="B55" s="100">
        <v>1.4866637516397023E-3</v>
      </c>
      <c r="C55" s="100">
        <v>1.1160068615250075E-2</v>
      </c>
      <c r="D55" s="100">
        <v>1.1435875012613096E-4</v>
      </c>
      <c r="E55" s="100">
        <v>1.6884733106858161E-3</v>
      </c>
      <c r="F55" s="100">
        <v>2.2939019878241568E-3</v>
      </c>
      <c r="G55" s="100">
        <v>2.6847398338434632E-2</v>
      </c>
      <c r="H55" s="100">
        <v>7.1978742726447147E-4</v>
      </c>
      <c r="I55" s="100">
        <v>1.8297400020180954E-3</v>
      </c>
      <c r="J55" s="100">
        <v>3.2450977094615051E-2</v>
      </c>
      <c r="K55" s="100">
        <v>0.13558238875248058</v>
      </c>
      <c r="L55" s="100">
        <v>4.4398102990144967E-4</v>
      </c>
      <c r="M55" s="100">
        <v>1.3184891191012748E-3</v>
      </c>
      <c r="N55" s="100">
        <v>4.1196057986613299E-2</v>
      </c>
      <c r="O55" s="100">
        <v>0.74286771383404526</v>
      </c>
      <c r="P55" s="101">
        <f t="shared" si="0"/>
        <v>1</v>
      </c>
    </row>
    <row r="56" spans="1:16" x14ac:dyDescent="0.35">
      <c r="A56" s="76" t="s">
        <v>56</v>
      </c>
      <c r="B56" s="100">
        <v>7.2302223293366273E-4</v>
      </c>
      <c r="C56" s="100">
        <v>1.8075555823341568E-3</v>
      </c>
      <c r="D56" s="100">
        <v>2.6510815207567634E-4</v>
      </c>
      <c r="E56" s="100">
        <v>9.3992890281376154E-3</v>
      </c>
      <c r="F56" s="100">
        <v>3.1692474543592217E-3</v>
      </c>
      <c r="G56" s="100">
        <v>4.164608061697897E-2</v>
      </c>
      <c r="H56" s="100">
        <v>3.9766222811351448E-4</v>
      </c>
      <c r="I56" s="100">
        <v>6.7482075073808522E-4</v>
      </c>
      <c r="J56" s="100">
        <v>1.9232391396035428E-2</v>
      </c>
      <c r="K56" s="100">
        <v>0.88282219678255103</v>
      </c>
      <c r="L56" s="100">
        <v>3.2174489365547989E-3</v>
      </c>
      <c r="M56" s="100">
        <v>3.6645176839187804E-2</v>
      </c>
      <c r="N56" s="100">
        <v>0</v>
      </c>
      <c r="O56" s="100">
        <v>0</v>
      </c>
      <c r="P56" s="101">
        <f t="shared" si="0"/>
        <v>1</v>
      </c>
    </row>
    <row r="57" spans="1:16" x14ac:dyDescent="0.35">
      <c r="A57" s="76" t="s">
        <v>57</v>
      </c>
      <c r="B57" s="102">
        <v>0</v>
      </c>
      <c r="C57" s="102">
        <v>4.9614112458654909E-3</v>
      </c>
      <c r="D57" s="102">
        <v>0</v>
      </c>
      <c r="E57" s="102">
        <v>1.1025358324145535E-3</v>
      </c>
      <c r="F57" s="102">
        <v>4.5203969128996692E-2</v>
      </c>
      <c r="G57" s="102">
        <v>0.93109151047409056</v>
      </c>
      <c r="H57" s="102">
        <v>0</v>
      </c>
      <c r="I57" s="102">
        <v>0</v>
      </c>
      <c r="J57" s="102">
        <v>0</v>
      </c>
      <c r="K57" s="102">
        <v>6.6152149944873218E-3</v>
      </c>
      <c r="L57" s="102">
        <v>9.371554575523704E-3</v>
      </c>
      <c r="M57" s="102">
        <v>1.6538037486218305E-3</v>
      </c>
      <c r="N57" s="102">
        <v>0</v>
      </c>
      <c r="O57" s="102">
        <v>0</v>
      </c>
      <c r="P57" s="101">
        <f t="shared" si="0"/>
        <v>1.0000000000000002</v>
      </c>
    </row>
    <row r="58" spans="1:16" x14ac:dyDescent="0.35">
      <c r="A58" s="76" t="s">
        <v>58</v>
      </c>
      <c r="B58" s="100">
        <v>4.8580002235539926E-4</v>
      </c>
      <c r="C58" s="100">
        <v>4.4237895841035919E-3</v>
      </c>
      <c r="D58" s="100">
        <v>8.8991685511121798E-4</v>
      </c>
      <c r="E58" s="100">
        <v>1.6581687488714823E-2</v>
      </c>
      <c r="F58" s="100">
        <v>2.0094064641496781E-2</v>
      </c>
      <c r="G58" s="100">
        <v>0.62505266416171557</v>
      </c>
      <c r="H58" s="100">
        <v>1.8443204388536838E-3</v>
      </c>
      <c r="I58" s="100">
        <v>2.8718089817115636E-3</v>
      </c>
      <c r="J58" s="100">
        <v>4.988693326913321E-2</v>
      </c>
      <c r="K58" s="100">
        <v>0.27771424640808923</v>
      </c>
      <c r="L58" s="100">
        <v>0</v>
      </c>
      <c r="M58" s="100">
        <v>0</v>
      </c>
      <c r="N58" s="100">
        <v>0</v>
      </c>
      <c r="O58" s="100">
        <v>1.5476814871499445E-4</v>
      </c>
      <c r="P58" s="101">
        <f t="shared" si="0"/>
        <v>0.99999999999999989</v>
      </c>
    </row>
    <row r="59" spans="1:16" x14ac:dyDescent="0.35">
      <c r="A59" s="76" t="s">
        <v>59</v>
      </c>
      <c r="B59" s="100">
        <v>9.4369497751599207E-3</v>
      </c>
      <c r="C59" s="100">
        <v>2.675586014706878E-2</v>
      </c>
      <c r="D59" s="100">
        <v>4.3613952096723824E-3</v>
      </c>
      <c r="E59" s="100">
        <v>2.0051061301954002E-2</v>
      </c>
      <c r="F59" s="100">
        <v>2.2427224540874157E-2</v>
      </c>
      <c r="G59" s="100">
        <v>0.18429897724517946</v>
      </c>
      <c r="H59" s="100">
        <v>1.6685558038005508E-3</v>
      </c>
      <c r="I59" s="100">
        <v>7.429878068755856E-3</v>
      </c>
      <c r="J59" s="100">
        <v>0.13473151320976412</v>
      </c>
      <c r="K59" s="100">
        <v>0.35913042908528636</v>
      </c>
      <c r="L59" s="100">
        <v>0</v>
      </c>
      <c r="M59" s="100">
        <v>0</v>
      </c>
      <c r="N59" s="100">
        <v>0.13896405397909065</v>
      </c>
      <c r="O59" s="100">
        <v>9.0744101633393831E-2</v>
      </c>
      <c r="P59" s="101">
        <f t="shared" si="0"/>
        <v>1</v>
      </c>
    </row>
    <row r="60" spans="1:16" x14ac:dyDescent="0.35">
      <c r="A60" s="76" t="s">
        <v>60</v>
      </c>
      <c r="B60" s="100">
        <v>3.9512416776972162E-4</v>
      </c>
      <c r="C60" s="100">
        <v>6.980526963931749E-4</v>
      </c>
      <c r="D60" s="100">
        <v>2.3048909786567095E-4</v>
      </c>
      <c r="E60" s="100">
        <v>1.4290324067671599E-3</v>
      </c>
      <c r="F60" s="100">
        <v>0</v>
      </c>
      <c r="G60" s="100">
        <v>9.6581517408512285E-2</v>
      </c>
      <c r="H60" s="100">
        <v>1.1853725033091647E-4</v>
      </c>
      <c r="I60" s="100">
        <v>2.7000151464264314E-4</v>
      </c>
      <c r="J60" s="100">
        <v>0</v>
      </c>
      <c r="K60" s="100">
        <v>0.74665955443164678</v>
      </c>
      <c r="L60" s="100">
        <v>0</v>
      </c>
      <c r="M60" s="100">
        <v>0.13135244417224778</v>
      </c>
      <c r="N60" s="100">
        <v>2.1876708088850255E-2</v>
      </c>
      <c r="O60" s="100">
        <v>3.8853876497355961E-4</v>
      </c>
      <c r="P60" s="101">
        <f t="shared" si="0"/>
        <v>0.99999999999999989</v>
      </c>
    </row>
    <row r="61" spans="1:16" x14ac:dyDescent="0.35">
      <c r="A61" s="76" t="s">
        <v>61</v>
      </c>
      <c r="B61" s="100">
        <v>1.1816157875397175E-3</v>
      </c>
      <c r="C61" s="100">
        <v>6.6597979244870662E-3</v>
      </c>
      <c r="D61" s="100">
        <v>5.1395483441768193E-4</v>
      </c>
      <c r="E61" s="100">
        <v>7.6516827217510963E-3</v>
      </c>
      <c r="F61" s="100">
        <v>1.1234956614046337E-2</v>
      </c>
      <c r="G61" s="100">
        <v>0.33044894194952196</v>
      </c>
      <c r="H61" s="100">
        <v>7.2049743142665692E-5</v>
      </c>
      <c r="I61" s="100">
        <v>1.8012435785666424E-4</v>
      </c>
      <c r="J61" s="100">
        <v>2.2241755708140902E-2</v>
      </c>
      <c r="K61" s="100">
        <v>0.19239683077196496</v>
      </c>
      <c r="L61" s="100">
        <v>7.2049743142665696E-3</v>
      </c>
      <c r="M61" s="100">
        <v>5.2750018612850315E-2</v>
      </c>
      <c r="N61" s="100">
        <v>6.6528331159832754E-2</v>
      </c>
      <c r="O61" s="100">
        <v>0.30093496550018134</v>
      </c>
      <c r="P61" s="101">
        <f t="shared" si="0"/>
        <v>1</v>
      </c>
    </row>
    <row r="62" spans="1:16" x14ac:dyDescent="0.35">
      <c r="A62" s="76" t="s">
        <v>62</v>
      </c>
      <c r="B62" s="100">
        <v>0</v>
      </c>
      <c r="C62" s="100">
        <v>1.6650123274951169E-2</v>
      </c>
      <c r="D62" s="100">
        <v>0</v>
      </c>
      <c r="E62" s="100">
        <v>2.1453043450417853E-3</v>
      </c>
      <c r="F62" s="100">
        <v>0</v>
      </c>
      <c r="G62" s="100">
        <v>4.0984918830649038E-2</v>
      </c>
      <c r="H62" s="100">
        <v>0</v>
      </c>
      <c r="I62" s="100">
        <v>5.7635042105600202E-4</v>
      </c>
      <c r="J62" s="100">
        <v>0</v>
      </c>
      <c r="K62" s="100">
        <v>0.82751112676507332</v>
      </c>
      <c r="L62" s="100">
        <v>0</v>
      </c>
      <c r="M62" s="100">
        <v>0</v>
      </c>
      <c r="N62" s="100">
        <v>0.1080016650123275</v>
      </c>
      <c r="O62" s="100">
        <v>4.1305113509013478E-3</v>
      </c>
      <c r="P62" s="101">
        <f t="shared" si="0"/>
        <v>1.0000000000000002</v>
      </c>
    </row>
    <row r="63" spans="1:16" x14ac:dyDescent="0.35">
      <c r="A63" s="77" t="s">
        <v>155</v>
      </c>
      <c r="B63" s="78">
        <v>1.6510028653295128E-3</v>
      </c>
      <c r="C63" s="78">
        <v>6.7162177650429804E-3</v>
      </c>
      <c r="D63" s="78">
        <v>7.6183381088825212E-4</v>
      </c>
      <c r="E63" s="78">
        <v>7.1054441260744996E-3</v>
      </c>
      <c r="F63" s="78">
        <v>1.8447851002865331E-2</v>
      </c>
      <c r="G63" s="78">
        <v>0.39496166189111748</v>
      </c>
      <c r="H63" s="78">
        <v>9.4269340974212031E-4</v>
      </c>
      <c r="I63" s="78">
        <v>2.3241260744985672E-3</v>
      </c>
      <c r="J63" s="78">
        <v>0.12532280802292264</v>
      </c>
      <c r="K63" s="78">
        <v>0.25138275071633237</v>
      </c>
      <c r="L63" s="78">
        <v>4.9804584527220631E-3</v>
      </c>
      <c r="M63" s="78">
        <v>3.7189054441260742E-2</v>
      </c>
      <c r="N63" s="78">
        <v>5.3009111747851001E-2</v>
      </c>
      <c r="O63" s="78">
        <v>9.5266189111747848E-2</v>
      </c>
      <c r="P63" s="78">
        <f t="shared" si="0"/>
        <v>1.0000612034383953</v>
      </c>
    </row>
    <row r="64" spans="1:16" x14ac:dyDescent="0.35">
      <c r="A64" s="32" t="s">
        <v>156</v>
      </c>
      <c r="B64" s="57"/>
      <c r="C64" s="32"/>
      <c r="D64" s="32"/>
      <c r="E64" s="32"/>
      <c r="F64" s="32"/>
      <c r="G64" s="32"/>
      <c r="H64" s="32"/>
      <c r="J64" s="58"/>
      <c r="K64" s="23"/>
      <c r="L64" s="32"/>
      <c r="N64" s="6"/>
      <c r="O64" s="219" t="s">
        <v>65</v>
      </c>
      <c r="P64" s="219"/>
    </row>
    <row r="65" spans="1:16" x14ac:dyDescent="0.35">
      <c r="A65" s="202" t="s">
        <v>66</v>
      </c>
      <c r="B65" s="202"/>
      <c r="C65" s="202"/>
      <c r="D65" s="202"/>
      <c r="E65" s="202"/>
      <c r="F65" s="202"/>
      <c r="G65" s="202"/>
      <c r="H65" s="202"/>
      <c r="I65" s="202"/>
      <c r="J65" s="202"/>
      <c r="K65" s="202"/>
      <c r="L65" s="202"/>
      <c r="M65" s="202"/>
      <c r="N65" s="202"/>
      <c r="O65" s="202"/>
      <c r="P65" s="202"/>
    </row>
    <row r="66" spans="1:16" ht="26" customHeight="1" x14ac:dyDescent="0.35">
      <c r="A66" s="205" t="s">
        <v>255</v>
      </c>
      <c r="B66" s="205"/>
      <c r="C66" s="205"/>
      <c r="D66" s="205"/>
      <c r="E66" s="205"/>
      <c r="F66" s="205"/>
      <c r="G66" s="205"/>
      <c r="H66" s="205"/>
      <c r="I66" s="205"/>
      <c r="J66" s="205"/>
      <c r="K66" s="205"/>
      <c r="L66" s="205"/>
      <c r="M66" s="205"/>
      <c r="N66" s="205"/>
      <c r="O66" s="205"/>
      <c r="P66" s="205"/>
    </row>
    <row r="67" spans="1:16" ht="41" customHeight="1" x14ac:dyDescent="0.35">
      <c r="A67" s="205" t="s">
        <v>256</v>
      </c>
      <c r="B67" s="205"/>
      <c r="C67" s="205"/>
      <c r="D67" s="205"/>
      <c r="E67" s="205"/>
      <c r="F67" s="205"/>
      <c r="G67" s="205"/>
      <c r="H67" s="205"/>
      <c r="I67" s="205"/>
      <c r="J67" s="205"/>
      <c r="K67" s="205"/>
      <c r="L67" s="205"/>
      <c r="M67" s="205"/>
      <c r="N67" s="205"/>
      <c r="O67" s="205"/>
      <c r="P67" s="205"/>
    </row>
    <row r="68" spans="1:16" ht="24" customHeight="1" x14ac:dyDescent="0.35">
      <c r="A68" s="205" t="s">
        <v>69</v>
      </c>
      <c r="B68" s="205"/>
      <c r="C68" s="205"/>
      <c r="D68" s="205"/>
      <c r="E68" s="205"/>
      <c r="F68" s="205"/>
      <c r="G68" s="205"/>
      <c r="H68" s="205"/>
      <c r="I68" s="205"/>
      <c r="J68" s="205"/>
      <c r="K68" s="205"/>
      <c r="L68" s="205"/>
      <c r="M68" s="205"/>
      <c r="N68" s="205"/>
      <c r="O68" s="205"/>
      <c r="P68" s="205"/>
    </row>
    <row r="69" spans="1:16" x14ac:dyDescent="0.35">
      <c r="A69" s="233" t="s">
        <v>257</v>
      </c>
      <c r="B69" s="233"/>
      <c r="C69" s="233"/>
      <c r="D69" s="233"/>
      <c r="E69" s="233"/>
      <c r="F69" s="233"/>
      <c r="G69" s="233"/>
      <c r="H69" s="233"/>
      <c r="I69" s="233"/>
      <c r="J69" s="233"/>
      <c r="K69" s="233"/>
      <c r="L69" s="233"/>
      <c r="M69" s="233"/>
      <c r="N69" s="233"/>
      <c r="O69" s="233"/>
      <c r="P69" s="233"/>
    </row>
    <row r="70" spans="1:16" hidden="1" x14ac:dyDescent="0.35">
      <c r="A70" s="232"/>
      <c r="B70" s="232"/>
      <c r="C70" s="59"/>
      <c r="D70" s="60"/>
      <c r="E70" s="60"/>
      <c r="F70" s="60"/>
      <c r="G70" s="61"/>
      <c r="H70" s="61"/>
      <c r="I70" s="61"/>
      <c r="J70" s="61"/>
      <c r="K70" s="61"/>
      <c r="L70" s="61"/>
      <c r="M70" s="61"/>
      <c r="N70" s="61"/>
    </row>
    <row r="71" spans="1:16" x14ac:dyDescent="0.35">
      <c r="A71" s="120" t="s">
        <v>258</v>
      </c>
      <c r="B71" s="120"/>
      <c r="C71" s="120"/>
      <c r="D71" s="120"/>
      <c r="E71" s="120"/>
      <c r="F71" s="120"/>
      <c r="G71" s="120"/>
      <c r="H71" s="120"/>
      <c r="I71" s="120"/>
      <c r="J71" s="120"/>
      <c r="K71" s="120"/>
      <c r="L71" s="120"/>
      <c r="M71" s="120"/>
      <c r="N71" s="120"/>
      <c r="O71" s="120"/>
      <c r="P71" s="120"/>
    </row>
    <row r="72" spans="1:16" x14ac:dyDescent="0.35">
      <c r="A72" s="230"/>
      <c r="B72" s="230"/>
      <c r="C72" s="230"/>
      <c r="D72" s="230"/>
      <c r="E72" s="230"/>
      <c r="F72" s="230"/>
      <c r="G72" s="230"/>
      <c r="H72" s="230"/>
      <c r="I72" s="230"/>
      <c r="J72" s="231"/>
      <c r="K72" s="231"/>
      <c r="L72" s="231"/>
      <c r="M72" s="231"/>
      <c r="N72" s="231"/>
      <c r="O72" s="231"/>
      <c r="P72" s="231"/>
    </row>
  </sheetData>
  <mergeCells count="21">
    <mergeCell ref="A72:P72"/>
    <mergeCell ref="A70:B70"/>
    <mergeCell ref="A66:P66"/>
    <mergeCell ref="A67:P67"/>
    <mergeCell ref="A68:P68"/>
    <mergeCell ref="A69:P69"/>
    <mergeCell ref="A65:P65"/>
    <mergeCell ref="O64:P64"/>
    <mergeCell ref="A1:P1"/>
    <mergeCell ref="A2:P2"/>
    <mergeCell ref="A3:P3"/>
    <mergeCell ref="A4:P4"/>
    <mergeCell ref="P5:P6"/>
    <mergeCell ref="N5:O5"/>
    <mergeCell ref="B5:C5"/>
    <mergeCell ref="D5:E5"/>
    <mergeCell ref="F5:G5"/>
    <mergeCell ref="H5:I5"/>
    <mergeCell ref="J5:K5"/>
    <mergeCell ref="L5:M5"/>
    <mergeCell ref="A5:A6"/>
  </mergeCells>
  <printOptions horizontalCentered="1"/>
  <pageMargins left="0" right="0" top="0.5" bottom="0.5" header="0.3" footer="0.3"/>
  <pageSetup scale="78" fitToHeight="0" orientation="landscape" r:id="rId1"/>
  <headerFooter>
    <oddFooter>&amp;CPage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2"/>
  <sheetViews>
    <sheetView workbookViewId="0">
      <selection activeCell="A21" sqref="A21:G21"/>
    </sheetView>
  </sheetViews>
  <sheetFormatPr defaultRowHeight="14.5" x14ac:dyDescent="0.35"/>
  <cols>
    <col min="1" max="1" width="26.81640625" customWidth="1"/>
    <col min="2" max="7" width="14.81640625" customWidth="1"/>
  </cols>
  <sheetData>
    <row r="1" spans="1:7" ht="14.75" customHeight="1" x14ac:dyDescent="0.35">
      <c r="A1" s="212" t="s">
        <v>259</v>
      </c>
      <c r="B1" s="174"/>
      <c r="C1" s="174"/>
      <c r="D1" s="174"/>
      <c r="E1" s="174"/>
      <c r="F1" s="174"/>
      <c r="G1" s="213"/>
    </row>
    <row r="2" spans="1:7" ht="14.75" customHeight="1" x14ac:dyDescent="0.35">
      <c r="A2" s="212" t="s">
        <v>1</v>
      </c>
      <c r="B2" s="174"/>
      <c r="C2" s="174"/>
      <c r="D2" s="174"/>
      <c r="E2" s="174"/>
      <c r="F2" s="174"/>
      <c r="G2" s="213"/>
    </row>
    <row r="3" spans="1:7" ht="14.75" customHeight="1" x14ac:dyDescent="0.35">
      <c r="A3" s="212"/>
      <c r="B3" s="174"/>
      <c r="C3" s="174"/>
      <c r="D3" s="174"/>
      <c r="E3" s="174"/>
      <c r="F3" s="174"/>
      <c r="G3" s="213"/>
    </row>
    <row r="4" spans="1:7" ht="14.75" customHeight="1" x14ac:dyDescent="0.35">
      <c r="A4" s="214" t="s">
        <v>260</v>
      </c>
      <c r="B4" s="215"/>
      <c r="C4" s="215"/>
      <c r="D4" s="215"/>
      <c r="E4" s="215"/>
      <c r="F4" s="215"/>
      <c r="G4" s="216"/>
    </row>
    <row r="5" spans="1:7" ht="24" customHeight="1" x14ac:dyDescent="0.35">
      <c r="A5" s="148" t="s">
        <v>261</v>
      </c>
      <c r="B5" s="148" t="s">
        <v>85</v>
      </c>
      <c r="C5" s="148" t="s">
        <v>86</v>
      </c>
      <c r="D5" s="148" t="s">
        <v>87</v>
      </c>
      <c r="E5" s="148" t="s">
        <v>88</v>
      </c>
      <c r="F5" s="148" t="s">
        <v>262</v>
      </c>
      <c r="G5" s="148" t="s">
        <v>77</v>
      </c>
    </row>
    <row r="6" spans="1:7" x14ac:dyDescent="0.35">
      <c r="A6" s="149" t="s">
        <v>263</v>
      </c>
      <c r="B6" s="150">
        <v>1.4449876989193734E-2</v>
      </c>
      <c r="C6" s="150">
        <v>0.14386035937840616</v>
      </c>
      <c r="D6" s="150">
        <v>7.6360125813584132E-2</v>
      </c>
      <c r="E6" s="150">
        <v>0.71545576282270873</v>
      </c>
      <c r="F6" s="150">
        <v>4.9873874996107251E-2</v>
      </c>
      <c r="G6" s="150">
        <v>1</v>
      </c>
    </row>
    <row r="7" spans="1:7" x14ac:dyDescent="0.35">
      <c r="A7" s="149" t="s">
        <v>264</v>
      </c>
      <c r="B7" s="150">
        <v>1.031872556320983E-2</v>
      </c>
      <c r="C7" s="150">
        <v>0.13460016756656115</v>
      </c>
      <c r="D7" s="150">
        <v>7.5989690001861857E-2</v>
      </c>
      <c r="E7" s="150">
        <v>0.72929854775646996</v>
      </c>
      <c r="F7" s="150">
        <v>4.9792869111897224E-2</v>
      </c>
      <c r="G7" s="150">
        <v>1</v>
      </c>
    </row>
    <row r="8" spans="1:7" x14ac:dyDescent="0.35">
      <c r="A8" s="149" t="s">
        <v>265</v>
      </c>
      <c r="B8" s="150">
        <v>9.4875659793120879E-3</v>
      </c>
      <c r="C8" s="150">
        <v>0.11869457783240572</v>
      </c>
      <c r="D8" s="150">
        <v>6.4192893234881809E-2</v>
      </c>
      <c r="E8" s="150">
        <v>0.76357996519892435</v>
      </c>
      <c r="F8" s="150">
        <v>4.4044997754476047E-2</v>
      </c>
      <c r="G8" s="150">
        <v>1</v>
      </c>
    </row>
    <row r="9" spans="1:7" x14ac:dyDescent="0.35">
      <c r="A9" s="149" t="s">
        <v>266</v>
      </c>
      <c r="B9" s="150">
        <v>2.3593939771417893E-2</v>
      </c>
      <c r="C9" s="150">
        <v>0.19108522001806236</v>
      </c>
      <c r="D9" s="150">
        <v>7.409649341347202E-2</v>
      </c>
      <c r="E9" s="150">
        <v>0.68058648126810128</v>
      </c>
      <c r="F9" s="150">
        <v>3.0637865528946467E-2</v>
      </c>
      <c r="G9" s="150">
        <v>1</v>
      </c>
    </row>
    <row r="10" spans="1:7" x14ac:dyDescent="0.35">
      <c r="A10" s="149" t="s">
        <v>267</v>
      </c>
      <c r="B10" s="150">
        <v>5.5805828813091846E-2</v>
      </c>
      <c r="C10" s="150">
        <v>0.40948791026937575</v>
      </c>
      <c r="D10" s="150">
        <v>8.7248322147651006E-2</v>
      </c>
      <c r="E10" s="150">
        <v>0.39551346878734944</v>
      </c>
      <c r="F10" s="150">
        <v>5.1944469982531945E-2</v>
      </c>
      <c r="G10" s="150">
        <v>1</v>
      </c>
    </row>
    <row r="11" spans="1:7" x14ac:dyDescent="0.35">
      <c r="A11" s="149" t="s">
        <v>268</v>
      </c>
      <c r="B11" s="150">
        <v>2.5706940874035988E-3</v>
      </c>
      <c r="C11" s="150">
        <v>0.15938303341902313</v>
      </c>
      <c r="D11" s="150">
        <v>2.570694087403599E-2</v>
      </c>
      <c r="E11" s="150">
        <v>0.55526992287917742</v>
      </c>
      <c r="F11" s="150">
        <v>0.25706940874035988</v>
      </c>
      <c r="G11" s="150">
        <v>1</v>
      </c>
    </row>
    <row r="12" spans="1:7" x14ac:dyDescent="0.35">
      <c r="A12" s="62" t="s">
        <v>269</v>
      </c>
      <c r="B12" s="62">
        <v>1.5113538562943424E-2</v>
      </c>
      <c r="C12" s="62">
        <v>0.15069865996661205</v>
      </c>
      <c r="D12" s="62">
        <v>7.1020489038388049E-2</v>
      </c>
      <c r="E12" s="62">
        <v>0.72195537175935065</v>
      </c>
      <c r="F12" s="62">
        <v>4.1211940672705789E-2</v>
      </c>
      <c r="G12" s="62">
        <v>1</v>
      </c>
    </row>
    <row r="13" spans="1:7" ht="14.75" customHeight="1" x14ac:dyDescent="0.35">
      <c r="A13" s="16" t="s">
        <v>156</v>
      </c>
      <c r="B13" s="23"/>
      <c r="C13" s="16"/>
      <c r="D13" s="16"/>
      <c r="E13" s="16"/>
      <c r="F13" s="219" t="s">
        <v>65</v>
      </c>
      <c r="G13" s="219"/>
    </row>
    <row r="14" spans="1:7" ht="16" customHeight="1" x14ac:dyDescent="0.35">
      <c r="A14" s="202" t="s">
        <v>66</v>
      </c>
      <c r="B14" s="202"/>
      <c r="C14" s="202"/>
      <c r="D14" s="202"/>
      <c r="E14" s="202"/>
      <c r="F14" s="202"/>
      <c r="G14" s="202"/>
    </row>
    <row r="15" spans="1:7" ht="48.65" customHeight="1" x14ac:dyDescent="0.35">
      <c r="A15" s="156" t="s">
        <v>101</v>
      </c>
      <c r="B15" s="156"/>
      <c r="C15" s="156"/>
      <c r="D15" s="156"/>
      <c r="E15" s="156"/>
      <c r="F15" s="156"/>
      <c r="G15" s="156"/>
    </row>
    <row r="16" spans="1:7" ht="49" customHeight="1" x14ac:dyDescent="0.35">
      <c r="A16" s="156" t="s">
        <v>235</v>
      </c>
      <c r="B16" s="156"/>
      <c r="C16" s="156"/>
      <c r="D16" s="156"/>
      <c r="E16" s="156"/>
      <c r="F16" s="156"/>
      <c r="G16" s="156"/>
    </row>
    <row r="17" spans="1:8" ht="31.5" customHeight="1" x14ac:dyDescent="0.35">
      <c r="A17" s="156" t="s">
        <v>244</v>
      </c>
      <c r="B17" s="156"/>
      <c r="C17" s="156"/>
      <c r="D17" s="156"/>
      <c r="E17" s="156"/>
      <c r="F17" s="156"/>
      <c r="G17" s="156"/>
    </row>
    <row r="18" spans="1:8" ht="22.25" customHeight="1" x14ac:dyDescent="0.35">
      <c r="A18" s="205" t="s">
        <v>113</v>
      </c>
      <c r="B18" s="205"/>
      <c r="C18" s="205"/>
      <c r="D18" s="205"/>
      <c r="E18" s="205"/>
      <c r="F18" s="205"/>
      <c r="G18" s="205"/>
    </row>
    <row r="19" spans="1:8" ht="26" customHeight="1" x14ac:dyDescent="0.35">
      <c r="A19" s="156" t="s">
        <v>270</v>
      </c>
      <c r="B19" s="156"/>
      <c r="C19" s="156"/>
      <c r="D19" s="156"/>
      <c r="E19" s="156"/>
      <c r="F19" s="156"/>
      <c r="G19" s="156"/>
    </row>
    <row r="20" spans="1:8" ht="38" customHeight="1" x14ac:dyDescent="0.35">
      <c r="A20" s="156" t="s">
        <v>271</v>
      </c>
      <c r="B20" s="156"/>
      <c r="C20" s="156"/>
      <c r="D20" s="156"/>
      <c r="E20" s="156"/>
      <c r="F20" s="156"/>
      <c r="G20" s="156"/>
    </row>
    <row r="21" spans="1:8" ht="22.25" customHeight="1" x14ac:dyDescent="0.35">
      <c r="A21" s="161" t="s">
        <v>272</v>
      </c>
      <c r="B21" s="161"/>
      <c r="C21" s="161"/>
      <c r="D21" s="161"/>
      <c r="E21" s="161"/>
      <c r="F21" s="161"/>
      <c r="G21" s="161"/>
      <c r="H21" s="86"/>
    </row>
    <row r="22" spans="1:8" ht="27" customHeight="1" x14ac:dyDescent="0.35"/>
  </sheetData>
  <mergeCells count="13">
    <mergeCell ref="A21:G21"/>
    <mergeCell ref="A1:G1"/>
    <mergeCell ref="A2:G2"/>
    <mergeCell ref="A3:G3"/>
    <mergeCell ref="A4:G4"/>
    <mergeCell ref="F13:G13"/>
    <mergeCell ref="A15:G15"/>
    <mergeCell ref="A16:G16"/>
    <mergeCell ref="A17:G17"/>
    <mergeCell ref="A18:G18"/>
    <mergeCell ref="A20:G20"/>
    <mergeCell ref="A19:G19"/>
    <mergeCell ref="A14:G14"/>
  </mergeCells>
  <pageMargins left="0.7" right="0.7" top="1" bottom="0.5" header="0.3" footer="0.3"/>
  <pageSetup orientation="landscape" r:id="rId1"/>
  <headerFooter>
    <oddFooter>&amp;CPage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27"/>
  <sheetViews>
    <sheetView workbookViewId="0">
      <selection activeCell="A17" sqref="A17:F17"/>
    </sheetView>
  </sheetViews>
  <sheetFormatPr defaultColWidth="8.81640625" defaultRowHeight="14.5" x14ac:dyDescent="0.35"/>
  <cols>
    <col min="1" max="1" width="21.81640625" customWidth="1"/>
    <col min="2" max="6" width="16.81640625" customWidth="1"/>
  </cols>
  <sheetData>
    <row r="1" spans="1:6" ht="14.75" customHeight="1" x14ac:dyDescent="0.35">
      <c r="A1" s="212" t="s">
        <v>273</v>
      </c>
      <c r="B1" s="174"/>
      <c r="C1" s="174"/>
      <c r="D1" s="174"/>
      <c r="E1" s="174"/>
      <c r="F1" s="213"/>
    </row>
    <row r="2" spans="1:6" ht="14.75" customHeight="1" x14ac:dyDescent="0.35">
      <c r="A2" s="212" t="s">
        <v>1</v>
      </c>
      <c r="B2" s="174"/>
      <c r="C2" s="174"/>
      <c r="D2" s="174"/>
      <c r="E2" s="174"/>
      <c r="F2" s="213"/>
    </row>
    <row r="3" spans="1:6" ht="14.75" customHeight="1" x14ac:dyDescent="0.35">
      <c r="A3" s="212"/>
      <c r="B3" s="174"/>
      <c r="C3" s="174"/>
      <c r="D3" s="174"/>
      <c r="E3" s="174"/>
      <c r="F3" s="213"/>
    </row>
    <row r="4" spans="1:6" ht="14.75" customHeight="1" x14ac:dyDescent="0.35">
      <c r="A4" s="214" t="s">
        <v>274</v>
      </c>
      <c r="B4" s="215"/>
      <c r="C4" s="215"/>
      <c r="D4" s="215"/>
      <c r="E4" s="215"/>
      <c r="F4" s="216"/>
    </row>
    <row r="5" spans="1:6" ht="35" customHeight="1" x14ac:dyDescent="0.35">
      <c r="A5" s="148" t="s">
        <v>261</v>
      </c>
      <c r="B5" s="64" t="s">
        <v>85</v>
      </c>
      <c r="C5" s="64" t="s">
        <v>86</v>
      </c>
      <c r="D5" s="64" t="s">
        <v>87</v>
      </c>
      <c r="E5" s="64" t="s">
        <v>88</v>
      </c>
      <c r="F5" s="148" t="s">
        <v>275</v>
      </c>
    </row>
    <row r="6" spans="1:6" x14ac:dyDescent="0.35">
      <c r="A6" s="151" t="s">
        <v>276</v>
      </c>
      <c r="B6" s="2">
        <v>163</v>
      </c>
      <c r="C6" s="2">
        <v>178</v>
      </c>
      <c r="D6" s="2">
        <v>164</v>
      </c>
      <c r="E6" s="2">
        <v>171</v>
      </c>
      <c r="F6" s="2">
        <v>171</v>
      </c>
    </row>
    <row r="7" spans="1:6" x14ac:dyDescent="0.35">
      <c r="A7" s="151" t="s">
        <v>277</v>
      </c>
      <c r="B7" s="2">
        <v>162</v>
      </c>
      <c r="C7" s="2">
        <v>186</v>
      </c>
      <c r="D7" s="2">
        <v>174</v>
      </c>
      <c r="E7" s="2">
        <v>178</v>
      </c>
      <c r="F7" s="2">
        <v>179</v>
      </c>
    </row>
    <row r="8" spans="1:6" x14ac:dyDescent="0.35">
      <c r="A8" s="151" t="s">
        <v>278</v>
      </c>
      <c r="B8" s="2">
        <v>159</v>
      </c>
      <c r="C8" s="2">
        <v>185</v>
      </c>
      <c r="D8" s="2">
        <v>172</v>
      </c>
      <c r="E8" s="2">
        <v>180</v>
      </c>
      <c r="F8" s="2">
        <v>180</v>
      </c>
    </row>
    <row r="9" spans="1:6" x14ac:dyDescent="0.35">
      <c r="A9" s="151" t="s">
        <v>279</v>
      </c>
      <c r="B9" s="2">
        <v>166</v>
      </c>
      <c r="C9" s="2">
        <v>186</v>
      </c>
      <c r="D9" s="2">
        <v>175</v>
      </c>
      <c r="E9" s="2">
        <v>179</v>
      </c>
      <c r="F9" s="2">
        <v>180</v>
      </c>
    </row>
    <row r="10" spans="1:6" x14ac:dyDescent="0.35">
      <c r="A10" s="151" t="s">
        <v>280</v>
      </c>
      <c r="B10" s="2">
        <v>164</v>
      </c>
      <c r="C10" s="2">
        <v>181</v>
      </c>
      <c r="D10" s="2">
        <v>169</v>
      </c>
      <c r="E10" s="2">
        <v>174</v>
      </c>
      <c r="F10" s="2">
        <v>174</v>
      </c>
    </row>
    <row r="11" spans="1:6" x14ac:dyDescent="0.35">
      <c r="A11" s="151" t="s">
        <v>281</v>
      </c>
      <c r="B11" s="2">
        <v>153</v>
      </c>
      <c r="C11" s="2">
        <v>168</v>
      </c>
      <c r="D11" s="2">
        <v>153</v>
      </c>
      <c r="E11" s="2">
        <v>152</v>
      </c>
      <c r="F11" s="2">
        <v>154</v>
      </c>
    </row>
    <row r="12" spans="1:6" x14ac:dyDescent="0.35">
      <c r="A12" s="151" t="s">
        <v>282</v>
      </c>
      <c r="B12" s="2">
        <v>135</v>
      </c>
      <c r="C12" s="2">
        <v>156</v>
      </c>
      <c r="D12" s="2">
        <v>137</v>
      </c>
      <c r="E12" s="2">
        <v>123</v>
      </c>
      <c r="F12" s="2">
        <v>131</v>
      </c>
    </row>
    <row r="13" spans="1:6" x14ac:dyDescent="0.35">
      <c r="A13" s="151" t="s">
        <v>283</v>
      </c>
      <c r="B13" s="2">
        <v>145</v>
      </c>
      <c r="C13" s="2">
        <v>162</v>
      </c>
      <c r="D13" s="2">
        <v>143</v>
      </c>
      <c r="E13" s="2">
        <v>122</v>
      </c>
      <c r="F13" s="2">
        <v>143</v>
      </c>
    </row>
    <row r="14" spans="1:6" x14ac:dyDescent="0.35">
      <c r="A14" s="47" t="s">
        <v>155</v>
      </c>
      <c r="B14" s="65">
        <v>146</v>
      </c>
      <c r="C14" s="65">
        <v>170</v>
      </c>
      <c r="D14" s="65">
        <v>157</v>
      </c>
      <c r="E14" s="65">
        <v>156</v>
      </c>
      <c r="F14" s="65">
        <v>158</v>
      </c>
    </row>
    <row r="15" spans="1:6" x14ac:dyDescent="0.35">
      <c r="A15" s="16" t="s">
        <v>156</v>
      </c>
      <c r="B15" s="66"/>
      <c r="C15" s="16"/>
      <c r="D15" s="16"/>
      <c r="E15" s="16"/>
      <c r="F15" s="6" t="s">
        <v>65</v>
      </c>
    </row>
    <row r="16" spans="1:6" ht="21" customHeight="1" x14ac:dyDescent="0.35">
      <c r="A16" s="202" t="s">
        <v>66</v>
      </c>
      <c r="B16" s="202"/>
      <c r="C16" s="202"/>
      <c r="D16" s="202"/>
      <c r="E16" s="202"/>
      <c r="F16" s="202"/>
    </row>
    <row r="17" spans="1:6" ht="31.25" customHeight="1" x14ac:dyDescent="0.35">
      <c r="A17" s="234" t="s">
        <v>284</v>
      </c>
      <c r="B17" s="234"/>
      <c r="C17" s="234"/>
      <c r="D17" s="234"/>
      <c r="E17" s="234"/>
      <c r="F17" s="234"/>
    </row>
    <row r="18" spans="1:6" ht="22.5" customHeight="1" x14ac:dyDescent="0.35">
      <c r="A18" s="156" t="s">
        <v>285</v>
      </c>
      <c r="B18" s="162"/>
      <c r="C18" s="162"/>
      <c r="D18" s="162"/>
      <c r="E18" s="162"/>
      <c r="F18" s="162"/>
    </row>
    <row r="19" spans="1:6" ht="56.75" customHeight="1" x14ac:dyDescent="0.35">
      <c r="A19" s="156" t="s">
        <v>286</v>
      </c>
      <c r="B19" s="162"/>
      <c r="C19" s="162"/>
      <c r="D19" s="162"/>
      <c r="E19" s="162"/>
      <c r="F19" s="162"/>
    </row>
    <row r="20" spans="1:6" ht="55.5" customHeight="1" x14ac:dyDescent="0.35">
      <c r="A20" s="156" t="s">
        <v>287</v>
      </c>
      <c r="B20" s="162"/>
      <c r="C20" s="162"/>
      <c r="D20" s="162"/>
      <c r="E20" s="162"/>
      <c r="F20" s="162"/>
    </row>
    <row r="21" spans="1:6" ht="29.75" customHeight="1" x14ac:dyDescent="0.35">
      <c r="A21" s="156" t="s">
        <v>288</v>
      </c>
      <c r="B21" s="162"/>
      <c r="C21" s="162"/>
      <c r="D21" s="162"/>
      <c r="E21" s="162"/>
      <c r="F21" s="162"/>
    </row>
    <row r="22" spans="1:6" ht="75" customHeight="1" x14ac:dyDescent="0.35">
      <c r="A22" s="156" t="s">
        <v>289</v>
      </c>
      <c r="B22" s="156"/>
      <c r="C22" s="156"/>
      <c r="D22" s="156"/>
      <c r="E22" s="156"/>
      <c r="F22" s="162"/>
    </row>
    <row r="23" spans="1:6" x14ac:dyDescent="0.35">
      <c r="A23" s="202" t="s">
        <v>290</v>
      </c>
      <c r="B23" s="202"/>
      <c r="C23" s="202"/>
      <c r="D23" s="202"/>
      <c r="E23" s="202"/>
      <c r="F23" s="202"/>
    </row>
    <row r="24" spans="1:6" ht="21" customHeight="1" x14ac:dyDescent="0.35">
      <c r="D24" s="121"/>
      <c r="E24" s="121"/>
      <c r="F24" s="106"/>
    </row>
    <row r="25" spans="1:6" x14ac:dyDescent="0.35">
      <c r="F25" s="56"/>
    </row>
    <row r="26" spans="1:6" x14ac:dyDescent="0.35">
      <c r="F26" s="20"/>
    </row>
    <row r="27" spans="1:6" x14ac:dyDescent="0.35">
      <c r="A27" s="20"/>
      <c r="F27" s="20"/>
    </row>
  </sheetData>
  <mergeCells count="12">
    <mergeCell ref="A23:F23"/>
    <mergeCell ref="A18:F18"/>
    <mergeCell ref="A1:F1"/>
    <mergeCell ref="A2:F2"/>
    <mergeCell ref="A3:F3"/>
    <mergeCell ref="A4:F4"/>
    <mergeCell ref="A17:F17"/>
    <mergeCell ref="A16:F16"/>
    <mergeCell ref="A19:F19"/>
    <mergeCell ref="A20:F20"/>
    <mergeCell ref="A21:F21"/>
    <mergeCell ref="A22:F22"/>
  </mergeCells>
  <printOptions horizontalCentered="1"/>
  <pageMargins left="0" right="0" top="0.5" bottom="0.25" header="0.3" footer="0.3"/>
  <pageSetup orientation="landscape" r:id="rId1"/>
  <headerFooter>
    <oddFooter>&amp;CPage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5"/>
  <sheetViews>
    <sheetView workbookViewId="0">
      <selection activeCell="A17" sqref="A17:F17"/>
    </sheetView>
  </sheetViews>
  <sheetFormatPr defaultColWidth="8.81640625" defaultRowHeight="14.5" x14ac:dyDescent="0.35"/>
  <cols>
    <col min="1" max="1" width="21.81640625" customWidth="1"/>
    <col min="2" max="6" width="16.81640625" customWidth="1"/>
  </cols>
  <sheetData>
    <row r="1" spans="1:6" ht="14.75" customHeight="1" x14ac:dyDescent="0.35">
      <c r="A1" s="212" t="s">
        <v>291</v>
      </c>
      <c r="B1" s="174"/>
      <c r="C1" s="174"/>
      <c r="D1" s="174"/>
      <c r="E1" s="174"/>
      <c r="F1" s="213"/>
    </row>
    <row r="2" spans="1:6" ht="14.75" customHeight="1" x14ac:dyDescent="0.35">
      <c r="A2" s="212" t="s">
        <v>1</v>
      </c>
      <c r="B2" s="174"/>
      <c r="C2" s="174"/>
      <c r="D2" s="174"/>
      <c r="E2" s="174"/>
      <c r="F2" s="213"/>
    </row>
    <row r="3" spans="1:6" ht="14.75" customHeight="1" x14ac:dyDescent="0.35">
      <c r="A3" s="212"/>
      <c r="B3" s="174"/>
      <c r="C3" s="174"/>
      <c r="D3" s="174"/>
      <c r="E3" s="174"/>
      <c r="F3" s="213"/>
    </row>
    <row r="4" spans="1:6" ht="14.75" customHeight="1" x14ac:dyDescent="0.35">
      <c r="A4" s="214" t="s">
        <v>292</v>
      </c>
      <c r="B4" s="215"/>
      <c r="C4" s="215"/>
      <c r="D4" s="215"/>
      <c r="E4" s="215"/>
      <c r="F4" s="216"/>
    </row>
    <row r="5" spans="1:6" ht="24" customHeight="1" x14ac:dyDescent="0.35">
      <c r="A5" s="148" t="s">
        <v>261</v>
      </c>
      <c r="B5" s="54" t="s">
        <v>85</v>
      </c>
      <c r="C5" s="54" t="s">
        <v>86</v>
      </c>
      <c r="D5" s="54" t="s">
        <v>87</v>
      </c>
      <c r="E5" s="54" t="s">
        <v>88</v>
      </c>
      <c r="F5" s="54" t="s">
        <v>275</v>
      </c>
    </row>
    <row r="6" spans="1:6" x14ac:dyDescent="0.35">
      <c r="A6" s="151" t="s">
        <v>276</v>
      </c>
      <c r="B6" s="67">
        <v>407</v>
      </c>
      <c r="C6" s="67">
        <v>593</v>
      </c>
      <c r="D6" s="67">
        <v>820</v>
      </c>
      <c r="E6" s="67">
        <v>716</v>
      </c>
      <c r="F6" s="67">
        <v>701</v>
      </c>
    </row>
    <row r="7" spans="1:6" x14ac:dyDescent="0.35">
      <c r="A7" s="151" t="s">
        <v>277</v>
      </c>
      <c r="B7" s="67">
        <v>397</v>
      </c>
      <c r="C7" s="67">
        <v>653</v>
      </c>
      <c r="D7" s="67">
        <v>866</v>
      </c>
      <c r="E7" s="67">
        <v>707</v>
      </c>
      <c r="F7" s="67">
        <v>709</v>
      </c>
    </row>
    <row r="8" spans="1:6" x14ac:dyDescent="0.35">
      <c r="A8" s="151" t="s">
        <v>278</v>
      </c>
      <c r="B8" s="67">
        <v>409</v>
      </c>
      <c r="C8" s="67">
        <v>615</v>
      </c>
      <c r="D8" s="67">
        <v>797</v>
      </c>
      <c r="E8" s="67">
        <v>676</v>
      </c>
      <c r="F8" s="67">
        <v>675</v>
      </c>
    </row>
    <row r="9" spans="1:6" x14ac:dyDescent="0.35">
      <c r="A9" s="151" t="s">
        <v>279</v>
      </c>
      <c r="B9" s="67">
        <v>386</v>
      </c>
      <c r="C9" s="67">
        <v>578</v>
      </c>
      <c r="D9" s="67">
        <v>755</v>
      </c>
      <c r="E9" s="67">
        <v>599</v>
      </c>
      <c r="F9" s="67">
        <v>605</v>
      </c>
    </row>
    <row r="10" spans="1:6" x14ac:dyDescent="0.35">
      <c r="A10" s="151" t="s">
        <v>280</v>
      </c>
      <c r="B10" s="67">
        <v>383</v>
      </c>
      <c r="C10" s="67">
        <v>547</v>
      </c>
      <c r="D10" s="67">
        <v>733</v>
      </c>
      <c r="E10" s="67">
        <v>570</v>
      </c>
      <c r="F10" s="67">
        <v>577</v>
      </c>
    </row>
    <row r="11" spans="1:6" x14ac:dyDescent="0.35">
      <c r="A11" s="151" t="s">
        <v>281</v>
      </c>
      <c r="B11" s="67">
        <v>349</v>
      </c>
      <c r="C11" s="67">
        <v>537</v>
      </c>
      <c r="D11" s="67">
        <v>693</v>
      </c>
      <c r="E11" s="67">
        <v>500</v>
      </c>
      <c r="F11" s="67">
        <v>516</v>
      </c>
    </row>
    <row r="12" spans="1:6" x14ac:dyDescent="0.35">
      <c r="A12" s="151" t="s">
        <v>282</v>
      </c>
      <c r="B12" s="67">
        <v>330</v>
      </c>
      <c r="C12" s="67">
        <v>466</v>
      </c>
      <c r="D12" s="67">
        <v>599</v>
      </c>
      <c r="E12" s="67">
        <v>408</v>
      </c>
      <c r="F12" s="67">
        <v>432</v>
      </c>
    </row>
    <row r="13" spans="1:6" x14ac:dyDescent="0.35">
      <c r="A13" s="151" t="s">
        <v>283</v>
      </c>
      <c r="B13" s="67">
        <v>378</v>
      </c>
      <c r="C13" s="67">
        <v>448</v>
      </c>
      <c r="D13" s="67">
        <v>639</v>
      </c>
      <c r="E13" s="67">
        <v>396</v>
      </c>
      <c r="F13" s="67">
        <v>440</v>
      </c>
    </row>
    <row r="14" spans="1:6" x14ac:dyDescent="0.35">
      <c r="A14" s="47" t="s">
        <v>155</v>
      </c>
      <c r="B14" s="68">
        <v>356</v>
      </c>
      <c r="C14" s="68">
        <v>531</v>
      </c>
      <c r="D14" s="68">
        <v>711</v>
      </c>
      <c r="E14" s="68">
        <v>547</v>
      </c>
      <c r="F14" s="68">
        <v>554</v>
      </c>
    </row>
    <row r="15" spans="1:6" x14ac:dyDescent="0.35">
      <c r="A15" s="69" t="s">
        <v>156</v>
      </c>
      <c r="B15" s="70"/>
      <c r="C15" s="69"/>
      <c r="D15" s="69"/>
      <c r="E15" s="53"/>
      <c r="F15" s="6" t="s">
        <v>65</v>
      </c>
    </row>
    <row r="16" spans="1:6" x14ac:dyDescent="0.35">
      <c r="A16" s="202" t="s">
        <v>66</v>
      </c>
      <c r="B16" s="202"/>
      <c r="C16" s="202"/>
      <c r="D16" s="202"/>
      <c r="E16" s="202"/>
      <c r="F16" s="202"/>
    </row>
    <row r="17" spans="1:6" ht="38.75" customHeight="1" x14ac:dyDescent="0.35">
      <c r="A17" s="234" t="s">
        <v>284</v>
      </c>
      <c r="B17" s="234"/>
      <c r="C17" s="234"/>
      <c r="D17" s="234"/>
      <c r="E17" s="234"/>
      <c r="F17" s="234"/>
    </row>
    <row r="18" spans="1:6" ht="16.5" customHeight="1" x14ac:dyDescent="0.35">
      <c r="A18" s="209" t="s">
        <v>293</v>
      </c>
      <c r="B18" s="209"/>
      <c r="C18" s="209"/>
      <c r="D18" s="209"/>
      <c r="E18" s="209"/>
      <c r="F18" s="209"/>
    </row>
    <row r="19" spans="1:6" x14ac:dyDescent="0.35">
      <c r="A19" s="123" t="s">
        <v>294</v>
      </c>
      <c r="B19" s="71"/>
      <c r="C19" s="71"/>
      <c r="D19" s="71"/>
      <c r="E19" s="71"/>
      <c r="F19" s="71"/>
    </row>
    <row r="20" spans="1:6" ht="48" customHeight="1" x14ac:dyDescent="0.35">
      <c r="A20" s="209" t="s">
        <v>295</v>
      </c>
      <c r="B20" s="209"/>
      <c r="C20" s="209"/>
      <c r="D20" s="209"/>
      <c r="E20" s="209"/>
      <c r="F20" s="209"/>
    </row>
    <row r="21" spans="1:6" ht="56.75" customHeight="1" x14ac:dyDescent="0.35">
      <c r="A21" s="209" t="s">
        <v>296</v>
      </c>
      <c r="B21" s="209"/>
      <c r="C21" s="209"/>
      <c r="D21" s="209"/>
      <c r="E21" s="209"/>
      <c r="F21" s="209"/>
    </row>
    <row r="22" spans="1:6" ht="32.75" customHeight="1" x14ac:dyDescent="0.35">
      <c r="A22" s="156" t="s">
        <v>297</v>
      </c>
      <c r="B22" s="156"/>
      <c r="C22" s="156"/>
      <c r="D22" s="156"/>
      <c r="E22" s="156"/>
      <c r="F22" s="156"/>
    </row>
    <row r="23" spans="1:6" ht="59.25" customHeight="1" x14ac:dyDescent="0.35">
      <c r="A23" s="235" t="s">
        <v>298</v>
      </c>
      <c r="B23" s="235"/>
      <c r="C23" s="235"/>
      <c r="D23" s="235"/>
      <c r="E23" s="235"/>
      <c r="F23" s="235"/>
    </row>
    <row r="24" spans="1:6" ht="16.5" customHeight="1" x14ac:dyDescent="0.35">
      <c r="A24" s="235" t="s">
        <v>299</v>
      </c>
      <c r="B24" s="235"/>
      <c r="C24" s="235"/>
      <c r="D24" s="235"/>
      <c r="E24" s="235"/>
      <c r="F24" s="235"/>
    </row>
    <row r="25" spans="1:6" ht="26.75" customHeight="1" x14ac:dyDescent="0.35"/>
  </sheetData>
  <mergeCells count="12">
    <mergeCell ref="A20:F20"/>
    <mergeCell ref="A21:F21"/>
    <mergeCell ref="A22:F22"/>
    <mergeCell ref="A23:F23"/>
    <mergeCell ref="A24:F24"/>
    <mergeCell ref="A18:F18"/>
    <mergeCell ref="A1:F1"/>
    <mergeCell ref="A2:F2"/>
    <mergeCell ref="A3:F3"/>
    <mergeCell ref="A4:F4"/>
    <mergeCell ref="A16:F16"/>
    <mergeCell ref="A17:F17"/>
  </mergeCells>
  <printOptions horizontalCentered="1"/>
  <pageMargins left="0.7" right="0.7" top="0.75" bottom="0.75" header="0.3" footer="0.3"/>
  <pageSetup orientation="landscape" r:id="rId1"/>
  <headerFooter>
    <oddFooter>&amp;CPage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69"/>
  <sheetViews>
    <sheetView workbookViewId="0">
      <selection activeCell="A68" sqref="A68:E68"/>
    </sheetView>
  </sheetViews>
  <sheetFormatPr defaultColWidth="8.81640625" defaultRowHeight="14.5" x14ac:dyDescent="0.35"/>
  <cols>
    <col min="1" max="1" width="23.453125" customWidth="1"/>
    <col min="2" max="3" width="17.453125" customWidth="1"/>
    <col min="4" max="4" width="18.81640625" customWidth="1"/>
    <col min="5" max="5" width="17.453125" customWidth="1"/>
  </cols>
  <sheetData>
    <row r="1" spans="1:5" ht="14" customHeight="1" x14ac:dyDescent="0.35">
      <c r="A1" s="212" t="s">
        <v>300</v>
      </c>
      <c r="B1" s="174"/>
      <c r="C1" s="174"/>
      <c r="D1" s="174"/>
      <c r="E1" s="213"/>
    </row>
    <row r="2" spans="1:5" ht="14" customHeight="1" x14ac:dyDescent="0.35">
      <c r="A2" s="212" t="s">
        <v>1</v>
      </c>
      <c r="B2" s="174"/>
      <c r="C2" s="174"/>
      <c r="D2" s="174"/>
      <c r="E2" s="213"/>
    </row>
    <row r="3" spans="1:5" ht="13.5" customHeight="1" x14ac:dyDescent="0.35">
      <c r="A3" s="212"/>
      <c r="B3" s="174"/>
      <c r="C3" s="174"/>
      <c r="D3" s="174"/>
      <c r="E3" s="213"/>
    </row>
    <row r="4" spans="1:5" ht="13.25" customHeight="1" x14ac:dyDescent="0.35">
      <c r="A4" s="214" t="s">
        <v>301</v>
      </c>
      <c r="B4" s="215"/>
      <c r="C4" s="215"/>
      <c r="D4" s="215"/>
      <c r="E4" s="216"/>
    </row>
    <row r="5" spans="1:5" ht="24" customHeight="1" x14ac:dyDescent="0.35">
      <c r="A5" s="148" t="s">
        <v>3</v>
      </c>
      <c r="B5" s="148" t="s">
        <v>302</v>
      </c>
      <c r="C5" s="148" t="s">
        <v>303</v>
      </c>
      <c r="D5" s="148" t="s">
        <v>89</v>
      </c>
      <c r="E5" s="148" t="s">
        <v>77</v>
      </c>
    </row>
    <row r="6" spans="1:5" x14ac:dyDescent="0.35">
      <c r="A6" s="79" t="s">
        <v>6</v>
      </c>
      <c r="B6" s="80">
        <v>4.1894679664611419E-2</v>
      </c>
      <c r="C6" s="80">
        <v>0.95808798460587219</v>
      </c>
      <c r="D6" s="80">
        <v>0</v>
      </c>
      <c r="E6" s="146">
        <f>SUM(B6:D6)</f>
        <v>0.99998266427048366</v>
      </c>
    </row>
    <row r="7" spans="1:5" x14ac:dyDescent="0.35">
      <c r="A7" s="79" t="s">
        <v>7</v>
      </c>
      <c r="B7" s="80">
        <v>8.478617985268401E-2</v>
      </c>
      <c r="C7" s="80">
        <v>0.91516082878490812</v>
      </c>
      <c r="D7" s="80">
        <v>5.2991362407927515E-4</v>
      </c>
      <c r="E7" s="146">
        <f t="shared" ref="E7:E62" si="0">SUM(B7:D7)</f>
        <v>1.0004769222616714</v>
      </c>
    </row>
    <row r="8" spans="1:5" x14ac:dyDescent="0.35">
      <c r="A8" s="79" t="s">
        <v>8</v>
      </c>
      <c r="B8" s="146" t="s">
        <v>78</v>
      </c>
      <c r="C8" s="146" t="s">
        <v>78</v>
      </c>
      <c r="D8" s="146" t="s">
        <v>78</v>
      </c>
      <c r="E8" s="146" t="s">
        <v>78</v>
      </c>
    </row>
    <row r="9" spans="1:5" x14ac:dyDescent="0.35">
      <c r="A9" s="79" t="s">
        <v>10</v>
      </c>
      <c r="B9" s="80">
        <v>7.0550318977506021E-2</v>
      </c>
      <c r="C9" s="80">
        <v>0.92938345731882299</v>
      </c>
      <c r="D9" s="80">
        <v>8.8298271561334184E-5</v>
      </c>
      <c r="E9" s="146">
        <f t="shared" si="0"/>
        <v>1.0000220745678903</v>
      </c>
    </row>
    <row r="10" spans="1:5" x14ac:dyDescent="0.35">
      <c r="A10" s="79" t="s">
        <v>11</v>
      </c>
      <c r="B10" s="80">
        <v>7.7261745624900352E-3</v>
      </c>
      <c r="C10" s="80">
        <v>0.9922615616683631</v>
      </c>
      <c r="D10" s="80">
        <v>0</v>
      </c>
      <c r="E10" s="146">
        <f t="shared" si="0"/>
        <v>0.99998773623085313</v>
      </c>
    </row>
    <row r="11" spans="1:5" x14ac:dyDescent="0.35">
      <c r="A11" s="79" t="s">
        <v>12</v>
      </c>
      <c r="B11" s="80">
        <v>0.11526793277968041</v>
      </c>
      <c r="C11" s="80">
        <v>0.8847344807029992</v>
      </c>
      <c r="D11" s="80">
        <v>0</v>
      </c>
      <c r="E11" s="146">
        <f t="shared" si="0"/>
        <v>1.0000024134826797</v>
      </c>
    </row>
    <row r="12" spans="1:5" x14ac:dyDescent="0.35">
      <c r="A12" s="79" t="s">
        <v>13</v>
      </c>
      <c r="B12" s="80">
        <v>0.26125977047297366</v>
      </c>
      <c r="C12" s="80">
        <v>0.73871102761527463</v>
      </c>
      <c r="D12" s="80">
        <v>0</v>
      </c>
      <c r="E12" s="146">
        <f t="shared" si="0"/>
        <v>0.99997079808824829</v>
      </c>
    </row>
    <row r="13" spans="1:5" x14ac:dyDescent="0.35">
      <c r="A13" s="79" t="s">
        <v>14</v>
      </c>
      <c r="B13" s="80">
        <v>5.0804618139788905E-2</v>
      </c>
      <c r="C13" s="80">
        <v>0.94915727839660624</v>
      </c>
      <c r="D13" s="80">
        <v>0</v>
      </c>
      <c r="E13" s="146">
        <f t="shared" si="0"/>
        <v>0.99996189653639511</v>
      </c>
    </row>
    <row r="14" spans="1:5" x14ac:dyDescent="0.35">
      <c r="A14" s="79" t="s">
        <v>15</v>
      </c>
      <c r="B14" s="80">
        <v>0.11341738699554038</v>
      </c>
      <c r="C14" s="80">
        <v>0.88669272697241652</v>
      </c>
      <c r="D14" s="80">
        <v>0</v>
      </c>
      <c r="E14" s="146">
        <f t="shared" si="0"/>
        <v>1.0001101139679569</v>
      </c>
    </row>
    <row r="15" spans="1:5" x14ac:dyDescent="0.35">
      <c r="A15" s="79" t="s">
        <v>16</v>
      </c>
      <c r="B15" s="80">
        <v>0.3573842514362961</v>
      </c>
      <c r="C15" s="80">
        <v>0.22389320716458264</v>
      </c>
      <c r="D15" s="80">
        <v>0.41821561338289964</v>
      </c>
      <c r="E15" s="146">
        <f t="shared" si="0"/>
        <v>0.99949307198377846</v>
      </c>
    </row>
    <row r="16" spans="1:5" x14ac:dyDescent="0.35">
      <c r="A16" s="79" t="s">
        <v>17</v>
      </c>
      <c r="B16" s="80">
        <v>1.206720746114528E-2</v>
      </c>
      <c r="C16" s="80">
        <v>0.67642608023588857</v>
      </c>
      <c r="D16" s="80">
        <v>0.31151320703249313</v>
      </c>
      <c r="E16" s="146">
        <f t="shared" si="0"/>
        <v>1.0000064947295271</v>
      </c>
    </row>
    <row r="17" spans="1:5" x14ac:dyDescent="0.35">
      <c r="A17" s="79" t="s">
        <v>18</v>
      </c>
      <c r="B17" s="146">
        <v>2.8481904079624136E-2</v>
      </c>
      <c r="C17" s="146">
        <v>0.97151461827641017</v>
      </c>
      <c r="D17" s="146">
        <v>0</v>
      </c>
      <c r="E17" s="146">
        <f t="shared" si="0"/>
        <v>0.99999652235603431</v>
      </c>
    </row>
    <row r="18" spans="1:5" x14ac:dyDescent="0.35">
      <c r="A18" s="79" t="s">
        <v>19</v>
      </c>
      <c r="B18" s="128">
        <v>1.1252813203300824E-2</v>
      </c>
      <c r="C18" s="128">
        <v>0.99024756189047258</v>
      </c>
      <c r="D18" s="128">
        <v>0</v>
      </c>
      <c r="E18" s="146">
        <f t="shared" si="0"/>
        <v>1.0015003750937734</v>
      </c>
    </row>
    <row r="19" spans="1:5" x14ac:dyDescent="0.35">
      <c r="A19" s="79" t="s">
        <v>20</v>
      </c>
      <c r="B19" s="80">
        <v>0.10957892144791923</v>
      </c>
      <c r="C19" s="80">
        <v>0.89079044570302879</v>
      </c>
      <c r="D19" s="80">
        <v>0</v>
      </c>
      <c r="E19" s="146">
        <f t="shared" si="0"/>
        <v>1.0003693671509479</v>
      </c>
    </row>
    <row r="20" spans="1:5" x14ac:dyDescent="0.35">
      <c r="A20" s="79" t="s">
        <v>21</v>
      </c>
      <c r="B20" s="80">
        <v>1.8003652169440085E-2</v>
      </c>
      <c r="C20" s="80">
        <v>0.98197062832746074</v>
      </c>
      <c r="D20" s="80">
        <v>0</v>
      </c>
      <c r="E20" s="146">
        <f t="shared" si="0"/>
        <v>0.99997428049690085</v>
      </c>
    </row>
    <row r="21" spans="1:5" x14ac:dyDescent="0.35">
      <c r="A21" s="79" t="s">
        <v>22</v>
      </c>
      <c r="B21" s="80">
        <v>2.726032179238996E-2</v>
      </c>
      <c r="C21" s="80">
        <v>0.97273967820761009</v>
      </c>
      <c r="D21" s="80">
        <v>0</v>
      </c>
      <c r="E21" s="146">
        <f t="shared" si="0"/>
        <v>1</v>
      </c>
    </row>
    <row r="22" spans="1:5" x14ac:dyDescent="0.35">
      <c r="A22" s="79" t="s">
        <v>23</v>
      </c>
      <c r="B22" s="80">
        <v>0</v>
      </c>
      <c r="C22" s="80">
        <v>1.000012403254614</v>
      </c>
      <c r="D22" s="80">
        <v>0</v>
      </c>
      <c r="E22" s="146">
        <f t="shared" si="0"/>
        <v>1.000012403254614</v>
      </c>
    </row>
    <row r="23" spans="1:5" x14ac:dyDescent="0.35">
      <c r="A23" s="79" t="s">
        <v>24</v>
      </c>
      <c r="B23" s="80">
        <v>0</v>
      </c>
      <c r="C23" s="80">
        <v>1.0000222424876</v>
      </c>
      <c r="D23" s="80">
        <v>0</v>
      </c>
      <c r="E23" s="146">
        <f t="shared" si="0"/>
        <v>1.0000222424876</v>
      </c>
    </row>
    <row r="24" spans="1:5" x14ac:dyDescent="0.35">
      <c r="A24" s="79" t="s">
        <v>25</v>
      </c>
      <c r="B24" s="80">
        <v>8.6026049291417026E-3</v>
      </c>
      <c r="C24" s="80">
        <v>0.99141248736020771</v>
      </c>
      <c r="D24" s="80">
        <v>0</v>
      </c>
      <c r="E24" s="146">
        <f t="shared" si="0"/>
        <v>1.0000150922893494</v>
      </c>
    </row>
    <row r="25" spans="1:5" x14ac:dyDescent="0.35">
      <c r="A25" s="79" t="s">
        <v>26</v>
      </c>
      <c r="B25" s="80">
        <v>8.7103506562947377E-3</v>
      </c>
      <c r="C25" s="80">
        <v>0.99125515290546251</v>
      </c>
      <c r="D25" s="80">
        <v>0</v>
      </c>
      <c r="E25" s="146">
        <f t="shared" si="0"/>
        <v>0.99996550356175729</v>
      </c>
    </row>
    <row r="26" spans="1:5" x14ac:dyDescent="0.35">
      <c r="A26" s="79" t="s">
        <v>27</v>
      </c>
      <c r="B26" s="80">
        <v>2.2527220391306162E-2</v>
      </c>
      <c r="C26" s="80">
        <v>0.85503316507446503</v>
      </c>
      <c r="D26" s="80">
        <v>0.12248133160902758</v>
      </c>
      <c r="E26" s="146">
        <f t="shared" si="0"/>
        <v>1.0000417170747988</v>
      </c>
    </row>
    <row r="27" spans="1:5" x14ac:dyDescent="0.35">
      <c r="A27" s="79" t="s">
        <v>28</v>
      </c>
      <c r="B27" s="80">
        <v>2.5354462051709759E-2</v>
      </c>
      <c r="C27" s="80">
        <v>0.97447873227689741</v>
      </c>
      <c r="D27" s="80">
        <v>3.3361134278565472E-4</v>
      </c>
      <c r="E27" s="146">
        <f t="shared" si="0"/>
        <v>1.0001668056713928</v>
      </c>
    </row>
    <row r="28" spans="1:5" x14ac:dyDescent="0.35">
      <c r="A28" s="79" t="s">
        <v>29</v>
      </c>
      <c r="B28" s="80">
        <v>8.0978442980006698E-2</v>
      </c>
      <c r="C28" s="80">
        <v>0.91900560067654891</v>
      </c>
      <c r="D28" s="80">
        <v>0</v>
      </c>
      <c r="E28" s="146">
        <f t="shared" si="0"/>
        <v>0.99998404365655558</v>
      </c>
    </row>
    <row r="29" spans="1:5" x14ac:dyDescent="0.35">
      <c r="A29" s="79" t="s">
        <v>30</v>
      </c>
      <c r="B29" s="80">
        <v>0</v>
      </c>
      <c r="C29" s="80">
        <v>0.99998998608065204</v>
      </c>
      <c r="D29" s="80">
        <v>0</v>
      </c>
      <c r="E29" s="146">
        <f t="shared" si="0"/>
        <v>0.99998998608065204</v>
      </c>
    </row>
    <row r="30" spans="1:5" x14ac:dyDescent="0.35">
      <c r="A30" s="79" t="s">
        <v>31</v>
      </c>
      <c r="B30" s="80">
        <v>7.0988397032821018E-2</v>
      </c>
      <c r="C30" s="80">
        <v>0.92902206551648381</v>
      </c>
      <c r="D30" s="80">
        <v>0</v>
      </c>
      <c r="E30" s="146">
        <f t="shared" si="0"/>
        <v>1.0000104625493049</v>
      </c>
    </row>
    <row r="31" spans="1:5" x14ac:dyDescent="0.35">
      <c r="A31" s="79" t="s">
        <v>32</v>
      </c>
      <c r="B31" s="80">
        <v>0.15606855868828093</v>
      </c>
      <c r="C31" s="80">
        <v>0.84397789028751913</v>
      </c>
      <c r="D31" s="80">
        <v>0</v>
      </c>
      <c r="E31" s="146">
        <f t="shared" si="0"/>
        <v>1.0000464489758001</v>
      </c>
    </row>
    <row r="32" spans="1:5" x14ac:dyDescent="0.35">
      <c r="A32" s="79" t="s">
        <v>33</v>
      </c>
      <c r="B32" s="80">
        <v>2.6631580616013822E-2</v>
      </c>
      <c r="C32" s="80">
        <v>0.97340012364662432</v>
      </c>
      <c r="D32" s="80">
        <v>0</v>
      </c>
      <c r="E32" s="146">
        <f t="shared" si="0"/>
        <v>1.0000317042626381</v>
      </c>
    </row>
    <row r="33" spans="1:5" x14ac:dyDescent="0.35">
      <c r="A33" s="79" t="s">
        <v>34</v>
      </c>
      <c r="B33" s="80">
        <v>2.4879081482855066E-2</v>
      </c>
      <c r="C33" s="80">
        <v>0.6169806169806169</v>
      </c>
      <c r="D33" s="80">
        <v>0.35819696197054685</v>
      </c>
      <c r="E33" s="146">
        <f t="shared" si="0"/>
        <v>1.0000566604340189</v>
      </c>
    </row>
    <row r="34" spans="1:5" x14ac:dyDescent="0.35">
      <c r="A34" s="79" t="s">
        <v>35</v>
      </c>
      <c r="B34" s="80">
        <v>0.15788523998556475</v>
      </c>
      <c r="C34" s="80">
        <v>0.84175387946589675</v>
      </c>
      <c r="D34" s="80">
        <v>0</v>
      </c>
      <c r="E34" s="146">
        <f t="shared" si="0"/>
        <v>0.99963911945146156</v>
      </c>
    </row>
    <row r="35" spans="1:5" x14ac:dyDescent="0.35">
      <c r="A35" s="79" t="s">
        <v>36</v>
      </c>
      <c r="B35" s="80">
        <v>0.12556732223903178</v>
      </c>
      <c r="C35" s="80">
        <v>0.87443267776096822</v>
      </c>
      <c r="D35" s="80">
        <v>0</v>
      </c>
      <c r="E35" s="146">
        <f t="shared" si="0"/>
        <v>1</v>
      </c>
    </row>
    <row r="36" spans="1:5" x14ac:dyDescent="0.35">
      <c r="A36" s="79" t="s">
        <v>37</v>
      </c>
      <c r="B36" s="80">
        <v>0.74105239537753842</v>
      </c>
      <c r="C36" s="80">
        <v>0.25898500317887729</v>
      </c>
      <c r="D36" s="80">
        <v>0</v>
      </c>
      <c r="E36" s="146">
        <f t="shared" si="0"/>
        <v>1.0000373985564157</v>
      </c>
    </row>
    <row r="37" spans="1:5" x14ac:dyDescent="0.35">
      <c r="A37" s="79" t="s">
        <v>38</v>
      </c>
      <c r="B37" s="80">
        <v>0.16782184571941983</v>
      </c>
      <c r="C37" s="80">
        <v>0.73257604928763953</v>
      </c>
      <c r="D37" s="80">
        <v>9.9473751764856885E-2</v>
      </c>
      <c r="E37" s="146">
        <f t="shared" si="0"/>
        <v>0.9998716467719162</v>
      </c>
    </row>
    <row r="38" spans="1:5" x14ac:dyDescent="0.35">
      <c r="A38" s="79" t="s">
        <v>39</v>
      </c>
      <c r="B38" s="80">
        <v>3.4907052356226036E-2</v>
      </c>
      <c r="C38" s="80">
        <v>0.96507989014289264</v>
      </c>
      <c r="D38" s="80">
        <v>0</v>
      </c>
      <c r="E38" s="146">
        <f t="shared" si="0"/>
        <v>0.99998694249911868</v>
      </c>
    </row>
    <row r="39" spans="1:5" x14ac:dyDescent="0.35">
      <c r="A39" s="79" t="s">
        <v>40</v>
      </c>
      <c r="B39" s="80">
        <v>8.9547856723429242E-2</v>
      </c>
      <c r="C39" s="80">
        <v>0.91045214327657076</v>
      </c>
      <c r="D39" s="80">
        <v>0</v>
      </c>
      <c r="E39" s="146">
        <f t="shared" si="0"/>
        <v>1</v>
      </c>
    </row>
    <row r="40" spans="1:5" x14ac:dyDescent="0.35">
      <c r="A40" s="79" t="s">
        <v>41</v>
      </c>
      <c r="B40" s="80">
        <v>0.33969488834287459</v>
      </c>
      <c r="C40" s="80">
        <v>0.66030720634102713</v>
      </c>
      <c r="D40" s="80">
        <v>0</v>
      </c>
      <c r="E40" s="146">
        <f t="shared" si="0"/>
        <v>1.0000020946839017</v>
      </c>
    </row>
    <row r="41" spans="1:5" x14ac:dyDescent="0.35">
      <c r="A41" s="79" t="s">
        <v>42</v>
      </c>
      <c r="B41" s="80">
        <v>5.189745063754022E-2</v>
      </c>
      <c r="C41" s="80">
        <v>0.94812650203198479</v>
      </c>
      <c r="D41" s="80">
        <v>0</v>
      </c>
      <c r="E41" s="146">
        <f t="shared" si="0"/>
        <v>1.0000239526695249</v>
      </c>
    </row>
    <row r="42" spans="1:5" x14ac:dyDescent="0.35">
      <c r="A42" s="79" t="s">
        <v>43</v>
      </c>
      <c r="B42" s="80">
        <v>4.1135048455692672E-2</v>
      </c>
      <c r="C42" s="80">
        <v>0.95935299449208677</v>
      </c>
      <c r="D42" s="80">
        <v>0</v>
      </c>
      <c r="E42" s="146">
        <f t="shared" si="0"/>
        <v>1.0004880429477794</v>
      </c>
    </row>
    <row r="43" spans="1:5" x14ac:dyDescent="0.35">
      <c r="A43" s="79" t="s">
        <v>44</v>
      </c>
      <c r="B43" s="80">
        <v>0</v>
      </c>
      <c r="C43" s="80">
        <v>1.0009532888465205</v>
      </c>
      <c r="D43" s="80">
        <v>0</v>
      </c>
      <c r="E43" s="146">
        <f t="shared" si="0"/>
        <v>1.0009532888465205</v>
      </c>
    </row>
    <row r="44" spans="1:5" x14ac:dyDescent="0.35">
      <c r="A44" s="79" t="s">
        <v>45</v>
      </c>
      <c r="B44" s="80">
        <v>0.11667693149934989</v>
      </c>
      <c r="C44" s="80">
        <v>0.88332306850065012</v>
      </c>
      <c r="D44" s="80">
        <v>0</v>
      </c>
      <c r="E44" s="146">
        <f t="shared" si="0"/>
        <v>1</v>
      </c>
    </row>
    <row r="45" spans="1:5" x14ac:dyDescent="0.35">
      <c r="A45" s="79" t="s">
        <v>46</v>
      </c>
      <c r="B45" s="146">
        <v>5.387728844452784E-2</v>
      </c>
      <c r="C45" s="146">
        <v>0.94606910231323882</v>
      </c>
      <c r="D45" s="146">
        <v>0</v>
      </c>
      <c r="E45" s="146">
        <f t="shared" si="0"/>
        <v>0.9999463907577667</v>
      </c>
    </row>
    <row r="46" spans="1:5" x14ac:dyDescent="0.35">
      <c r="A46" s="79" t="s">
        <v>47</v>
      </c>
      <c r="B46" s="80">
        <v>9.1844919786096255E-2</v>
      </c>
      <c r="C46" s="80">
        <v>0.90815508021390379</v>
      </c>
      <c r="D46" s="80">
        <v>0</v>
      </c>
      <c r="E46" s="146">
        <f t="shared" si="0"/>
        <v>1</v>
      </c>
    </row>
    <row r="47" spans="1:5" x14ac:dyDescent="0.35">
      <c r="A47" s="79" t="s">
        <v>48</v>
      </c>
      <c r="B47" s="80">
        <v>7.0397646235681413E-2</v>
      </c>
      <c r="C47" s="80">
        <v>0.92959338362590938</v>
      </c>
      <c r="D47" s="80">
        <v>0</v>
      </c>
      <c r="E47" s="146">
        <f t="shared" si="0"/>
        <v>0.99999102986159083</v>
      </c>
    </row>
    <row r="48" spans="1:5" x14ac:dyDescent="0.35">
      <c r="A48" s="79" t="s">
        <v>49</v>
      </c>
      <c r="B48" s="146">
        <v>6.4393939393939392E-3</v>
      </c>
      <c r="C48" s="146">
        <v>0.99356060606060603</v>
      </c>
      <c r="D48" s="146">
        <v>0</v>
      </c>
      <c r="E48" s="146">
        <f t="shared" si="0"/>
        <v>1</v>
      </c>
    </row>
    <row r="49" spans="1:5" x14ac:dyDescent="0.35">
      <c r="A49" s="79" t="s">
        <v>50</v>
      </c>
      <c r="B49" s="80">
        <v>0.11811023622047244</v>
      </c>
      <c r="C49" s="80">
        <v>0.88188976377952755</v>
      </c>
      <c r="D49" s="80">
        <v>0</v>
      </c>
      <c r="E49" s="146">
        <f t="shared" si="0"/>
        <v>1</v>
      </c>
    </row>
    <row r="50" spans="1:5" x14ac:dyDescent="0.35">
      <c r="A50" s="79" t="s">
        <v>51</v>
      </c>
      <c r="B50" s="80">
        <v>5.5065791194705317E-2</v>
      </c>
      <c r="C50" s="80">
        <v>0.94488188976377963</v>
      </c>
      <c r="D50" s="80">
        <v>0</v>
      </c>
      <c r="E50" s="146">
        <f t="shared" si="0"/>
        <v>0.99994768095848496</v>
      </c>
    </row>
    <row r="51" spans="1:5" x14ac:dyDescent="0.35">
      <c r="A51" s="79" t="s">
        <v>52</v>
      </c>
      <c r="B51" s="80">
        <v>5.7424489057695788E-2</v>
      </c>
      <c r="C51" s="80">
        <v>0.94275637547476943</v>
      </c>
      <c r="D51" s="80">
        <v>0</v>
      </c>
      <c r="E51" s="146">
        <f t="shared" si="0"/>
        <v>1.0001808645324652</v>
      </c>
    </row>
    <row r="52" spans="1:5" x14ac:dyDescent="0.35">
      <c r="A52" s="79" t="s">
        <v>53</v>
      </c>
      <c r="B52" s="80">
        <v>0.14873249624213108</v>
      </c>
      <c r="C52" s="80">
        <v>0.85125620189645235</v>
      </c>
      <c r="D52" s="80">
        <v>0</v>
      </c>
      <c r="E52" s="146">
        <f t="shared" si="0"/>
        <v>0.99998869813858349</v>
      </c>
    </row>
    <row r="53" spans="1:5" x14ac:dyDescent="0.35">
      <c r="A53" s="79" t="s">
        <v>54</v>
      </c>
      <c r="B53" s="80">
        <v>4.4668805791704673E-2</v>
      </c>
      <c r="C53" s="80">
        <v>0.85756782428300726</v>
      </c>
      <c r="D53" s="80">
        <v>9.7761007121490648E-2</v>
      </c>
      <c r="E53" s="146">
        <f t="shared" si="0"/>
        <v>0.99999763719620249</v>
      </c>
    </row>
    <row r="54" spans="1:5" x14ac:dyDescent="0.35">
      <c r="A54" s="79" t="s">
        <v>55</v>
      </c>
      <c r="B54" s="80">
        <v>3.6157982569998144E-2</v>
      </c>
      <c r="C54" s="80">
        <v>0.96374930465418129</v>
      </c>
      <c r="D54" s="80">
        <v>0</v>
      </c>
      <c r="E54" s="146">
        <f t="shared" si="0"/>
        <v>0.99990728722417943</v>
      </c>
    </row>
    <row r="55" spans="1:5" x14ac:dyDescent="0.35">
      <c r="A55" s="79" t="s">
        <v>56</v>
      </c>
      <c r="B55" s="80">
        <v>5.4628224582701059E-3</v>
      </c>
      <c r="C55" s="80">
        <v>0.99423368740515938</v>
      </c>
      <c r="D55" s="80">
        <v>0</v>
      </c>
      <c r="E55" s="146">
        <f t="shared" si="0"/>
        <v>0.99969650986342951</v>
      </c>
    </row>
    <row r="56" spans="1:5" x14ac:dyDescent="0.35">
      <c r="A56" s="79" t="s">
        <v>57</v>
      </c>
      <c r="B56" s="146">
        <v>1.0239606799098914E-2</v>
      </c>
      <c r="C56" s="146">
        <v>0.98914601679295511</v>
      </c>
      <c r="D56" s="146">
        <v>0</v>
      </c>
      <c r="E56" s="146">
        <f t="shared" si="0"/>
        <v>0.99938562359205407</v>
      </c>
    </row>
    <row r="57" spans="1:5" x14ac:dyDescent="0.35">
      <c r="A57" s="79" t="s">
        <v>58</v>
      </c>
      <c r="B57" s="80">
        <v>0.43560003996330643</v>
      </c>
      <c r="C57" s="80">
        <v>0.56439087746705296</v>
      </c>
      <c r="D57" s="80">
        <v>0</v>
      </c>
      <c r="E57" s="146">
        <f t="shared" si="0"/>
        <v>0.99999091743035939</v>
      </c>
    </row>
    <row r="58" spans="1:5" x14ac:dyDescent="0.35">
      <c r="A58" s="79" t="s">
        <v>59</v>
      </c>
      <c r="B58" s="80">
        <v>0.10434952213770236</v>
      </c>
      <c r="C58" s="80">
        <v>0.89566195114675484</v>
      </c>
      <c r="D58" s="80">
        <v>0</v>
      </c>
      <c r="E58" s="146">
        <f t="shared" si="0"/>
        <v>1.0000114732844572</v>
      </c>
    </row>
    <row r="59" spans="1:5" x14ac:dyDescent="0.35">
      <c r="A59" s="79" t="s">
        <v>60</v>
      </c>
      <c r="B59" s="80">
        <v>4.5665308416467612E-2</v>
      </c>
      <c r="C59" s="80">
        <v>0.95440494590417302</v>
      </c>
      <c r="D59" s="80">
        <v>0</v>
      </c>
      <c r="E59" s="146">
        <f t="shared" si="0"/>
        <v>1.0000702543206406</v>
      </c>
    </row>
    <row r="60" spans="1:5" x14ac:dyDescent="0.35">
      <c r="A60" s="79" t="s">
        <v>61</v>
      </c>
      <c r="B60" s="80">
        <v>9.9660517142519098E-2</v>
      </c>
      <c r="C60" s="80">
        <v>0.90040319277711545</v>
      </c>
      <c r="D60" s="80">
        <v>0</v>
      </c>
      <c r="E60" s="146">
        <f t="shared" si="0"/>
        <v>1.0000637099196346</v>
      </c>
    </row>
    <row r="61" spans="1:5" x14ac:dyDescent="0.35">
      <c r="A61" s="79" t="s">
        <v>62</v>
      </c>
      <c r="B61" s="80">
        <v>2.450229709035222E-3</v>
      </c>
      <c r="C61" s="80">
        <v>0.99785604900459413</v>
      </c>
      <c r="D61" s="80">
        <v>0</v>
      </c>
      <c r="E61" s="146">
        <f t="shared" si="0"/>
        <v>1.0003062787136294</v>
      </c>
    </row>
    <row r="62" spans="1:5" x14ac:dyDescent="0.35">
      <c r="A62" s="21" t="s">
        <v>155</v>
      </c>
      <c r="B62" s="63">
        <v>8.7554656346639781E-2</v>
      </c>
      <c r="C62" s="63">
        <v>0.86632373055142342</v>
      </c>
      <c r="D62" s="63">
        <v>4.6123058338531558E-2</v>
      </c>
      <c r="E62" s="63">
        <f t="shared" si="0"/>
        <v>1.0000014452365946</v>
      </c>
    </row>
    <row r="63" spans="1:5" ht="15" customHeight="1" x14ac:dyDescent="0.35">
      <c r="A63" s="69" t="s">
        <v>156</v>
      </c>
      <c r="B63" s="20"/>
      <c r="C63" s="72"/>
      <c r="D63" s="219" t="s">
        <v>65</v>
      </c>
      <c r="E63" s="219"/>
    </row>
    <row r="64" spans="1:5" ht="20" customHeight="1" x14ac:dyDescent="0.35">
      <c r="A64" s="202" t="s">
        <v>66</v>
      </c>
      <c r="B64" s="202"/>
      <c r="C64" s="202"/>
      <c r="D64" s="202"/>
      <c r="E64" s="202"/>
    </row>
    <row r="65" spans="1:5" ht="60.75" customHeight="1" x14ac:dyDescent="0.35">
      <c r="A65" s="209" t="s">
        <v>101</v>
      </c>
      <c r="B65" s="209"/>
      <c r="C65" s="209"/>
      <c r="D65" s="209"/>
      <c r="E65" s="209"/>
    </row>
    <row r="66" spans="1:5" ht="53.75" customHeight="1" x14ac:dyDescent="0.35">
      <c r="A66" s="209" t="s">
        <v>235</v>
      </c>
      <c r="B66" s="209"/>
      <c r="C66" s="209"/>
      <c r="D66" s="209"/>
      <c r="E66" s="209"/>
    </row>
    <row r="67" spans="1:5" ht="33" customHeight="1" x14ac:dyDescent="0.35">
      <c r="A67" s="209" t="s">
        <v>158</v>
      </c>
      <c r="B67" s="211"/>
      <c r="C67" s="211"/>
      <c r="D67" s="211"/>
      <c r="E67" s="211"/>
    </row>
    <row r="68" spans="1:5" ht="42" customHeight="1" x14ac:dyDescent="0.35">
      <c r="A68" s="156" t="s">
        <v>113</v>
      </c>
      <c r="B68" s="211"/>
      <c r="C68" s="211"/>
      <c r="D68" s="211"/>
      <c r="E68" s="211"/>
    </row>
    <row r="69" spans="1:5" ht="18.5" customHeight="1" x14ac:dyDescent="0.35">
      <c r="A69" s="25" t="s">
        <v>258</v>
      </c>
    </row>
  </sheetData>
  <mergeCells count="10">
    <mergeCell ref="A67:E67"/>
    <mergeCell ref="A68:E68"/>
    <mergeCell ref="A1:E1"/>
    <mergeCell ref="A2:E2"/>
    <mergeCell ref="A3:E3"/>
    <mergeCell ref="A4:E4"/>
    <mergeCell ref="A65:E65"/>
    <mergeCell ref="A66:E66"/>
    <mergeCell ref="A64:E64"/>
    <mergeCell ref="D63:E63"/>
  </mergeCells>
  <printOptions horizontalCentered="1"/>
  <pageMargins left="0.25" right="0.25" top="0.75" bottom="0.75" header="0.3" footer="0.3"/>
  <pageSetup orientation="portrait" r:id="rId1"/>
  <headerFooter>
    <oddFooter>&amp;CPage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76"/>
  <sheetViews>
    <sheetView workbookViewId="0">
      <selection activeCell="A69" sqref="A69:G69"/>
    </sheetView>
  </sheetViews>
  <sheetFormatPr defaultColWidth="8.81640625" defaultRowHeight="14.5" x14ac:dyDescent="0.35"/>
  <cols>
    <col min="1" max="1" width="24.81640625" customWidth="1"/>
    <col min="2" max="2" width="21.453125" customWidth="1"/>
    <col min="3" max="4" width="18.81640625" customWidth="1"/>
    <col min="5" max="5" width="15.81640625" customWidth="1"/>
    <col min="6" max="6" width="13.54296875" customWidth="1"/>
    <col min="7" max="7" width="12" customWidth="1"/>
  </cols>
  <sheetData>
    <row r="1" spans="1:7" ht="13.25" customHeight="1" x14ac:dyDescent="0.35">
      <c r="A1" s="212" t="s">
        <v>304</v>
      </c>
      <c r="B1" s="174"/>
      <c r="C1" s="174"/>
      <c r="D1" s="174"/>
      <c r="E1" s="174"/>
      <c r="F1" s="174"/>
      <c r="G1" s="213"/>
    </row>
    <row r="2" spans="1:7" ht="13.25" customHeight="1" x14ac:dyDescent="0.35">
      <c r="A2" s="212" t="s">
        <v>1</v>
      </c>
      <c r="B2" s="174"/>
      <c r="C2" s="174"/>
      <c r="D2" s="174"/>
      <c r="E2" s="174"/>
      <c r="F2" s="174"/>
      <c r="G2" s="213"/>
    </row>
    <row r="3" spans="1:7" ht="13.25" customHeight="1" x14ac:dyDescent="0.35">
      <c r="A3" s="212"/>
      <c r="B3" s="174"/>
      <c r="C3" s="174"/>
      <c r="D3" s="174"/>
      <c r="E3" s="174"/>
      <c r="F3" s="174"/>
      <c r="G3" s="213"/>
    </row>
    <row r="4" spans="1:7" ht="13.25" customHeight="1" x14ac:dyDescent="0.35">
      <c r="A4" s="214" t="s">
        <v>305</v>
      </c>
      <c r="B4" s="215"/>
      <c r="C4" s="215"/>
      <c r="D4" s="215"/>
      <c r="E4" s="215"/>
      <c r="F4" s="215"/>
      <c r="G4" s="216"/>
    </row>
    <row r="5" spans="1:7" ht="24" customHeight="1" x14ac:dyDescent="0.35">
      <c r="A5" s="236" t="s">
        <v>3</v>
      </c>
      <c r="B5" s="236" t="s">
        <v>306</v>
      </c>
      <c r="C5" s="236"/>
      <c r="D5" s="236"/>
      <c r="E5" s="236"/>
      <c r="F5" s="236" t="s">
        <v>307</v>
      </c>
      <c r="G5" s="236"/>
    </row>
    <row r="6" spans="1:7" ht="78.5" customHeight="1" x14ac:dyDescent="0.35">
      <c r="A6" s="237"/>
      <c r="B6" s="124" t="s">
        <v>308</v>
      </c>
      <c r="C6" s="124" t="s">
        <v>309</v>
      </c>
      <c r="D6" s="124" t="s">
        <v>310</v>
      </c>
      <c r="E6" s="124" t="s">
        <v>311</v>
      </c>
      <c r="F6" s="124" t="s">
        <v>312</v>
      </c>
      <c r="G6" s="124" t="s">
        <v>313</v>
      </c>
    </row>
    <row r="7" spans="1:7" x14ac:dyDescent="0.35">
      <c r="A7" s="115" t="s">
        <v>6</v>
      </c>
      <c r="B7" s="112">
        <v>0.18104280191617597</v>
      </c>
      <c r="C7" s="112">
        <v>0.54578655094104123</v>
      </c>
      <c r="D7" s="112">
        <v>0.27321109717832109</v>
      </c>
      <c r="E7" s="112">
        <v>0.99998266427048366</v>
      </c>
      <c r="F7" s="112">
        <v>1.6E-2</v>
      </c>
      <c r="G7" s="113">
        <v>4.9000000000000002E-2</v>
      </c>
    </row>
    <row r="8" spans="1:7" x14ac:dyDescent="0.35">
      <c r="A8" s="79" t="s">
        <v>7</v>
      </c>
      <c r="B8" s="80">
        <v>0.32324731068835783</v>
      </c>
      <c r="C8" s="80">
        <v>0</v>
      </c>
      <c r="D8" s="80">
        <v>0.67669969794923435</v>
      </c>
      <c r="E8" s="80">
        <v>0.99994700863759212</v>
      </c>
      <c r="F8" s="80">
        <v>6.3E-2</v>
      </c>
      <c r="G8" s="146">
        <v>6.3E-2</v>
      </c>
    </row>
    <row r="9" spans="1:7" x14ac:dyDescent="0.35">
      <c r="A9" s="79" t="s">
        <v>8</v>
      </c>
      <c r="B9" s="80" t="s">
        <v>78</v>
      </c>
      <c r="C9" s="80" t="s">
        <v>78</v>
      </c>
      <c r="D9" s="80" t="s">
        <v>78</v>
      </c>
      <c r="E9" s="80" t="s">
        <v>78</v>
      </c>
      <c r="F9" s="80" t="s">
        <v>78</v>
      </c>
      <c r="G9" s="80" t="s">
        <v>78</v>
      </c>
    </row>
    <row r="10" spans="1:7" x14ac:dyDescent="0.35">
      <c r="A10" s="79" t="s">
        <v>10</v>
      </c>
      <c r="B10" s="80">
        <v>0.42233063287786143</v>
      </c>
      <c r="C10" s="80">
        <v>8.573762168605549E-2</v>
      </c>
      <c r="D10" s="80">
        <v>0.49195382000397342</v>
      </c>
      <c r="E10" s="80">
        <v>0.99997792543210962</v>
      </c>
      <c r="F10" s="80">
        <v>3.2000000000000001E-2</v>
      </c>
      <c r="G10" s="146">
        <v>3.7999999999999999E-2</v>
      </c>
    </row>
    <row r="11" spans="1:7" x14ac:dyDescent="0.35">
      <c r="A11" s="79" t="s">
        <v>11</v>
      </c>
      <c r="B11" s="80">
        <v>0.37895046663641602</v>
      </c>
      <c r="C11" s="80">
        <v>0.45302363228314591</v>
      </c>
      <c r="D11" s="80">
        <v>0.16801363731129124</v>
      </c>
      <c r="E11" s="80">
        <v>0.99998773623085313</v>
      </c>
      <c r="F11" s="80">
        <v>4.0000000000000001E-3</v>
      </c>
      <c r="G11" s="146">
        <v>1.2999999999999999E-2</v>
      </c>
    </row>
    <row r="12" spans="1:7" x14ac:dyDescent="0.35">
      <c r="A12" s="79" t="s">
        <v>12</v>
      </c>
      <c r="B12" s="80">
        <v>0.10298330594030493</v>
      </c>
      <c r="C12" s="80">
        <v>0.76234677401837625</v>
      </c>
      <c r="D12" s="80">
        <v>0.13467233352399846</v>
      </c>
      <c r="E12" s="80">
        <v>1.0000024134826797</v>
      </c>
      <c r="F12" s="80">
        <v>6.0000000000000001E-3</v>
      </c>
      <c r="G12" s="146">
        <v>2.9000000000000001E-2</v>
      </c>
    </row>
    <row r="13" spans="1:7" x14ac:dyDescent="0.35">
      <c r="A13" s="79" t="s">
        <v>13</v>
      </c>
      <c r="B13" s="80">
        <v>0.19312197638538739</v>
      </c>
      <c r="C13" s="80">
        <v>0.10094127495546709</v>
      </c>
      <c r="D13" s="80">
        <v>0.70590754674739375</v>
      </c>
      <c r="E13" s="80">
        <v>0.99997079808824829</v>
      </c>
      <c r="F13" s="80">
        <v>5.1999999999999998E-2</v>
      </c>
      <c r="G13" s="146">
        <v>5.8999999999999997E-2</v>
      </c>
    </row>
    <row r="14" spans="1:7" x14ac:dyDescent="0.35">
      <c r="A14" s="79" t="s">
        <v>14</v>
      </c>
      <c r="B14" s="80">
        <v>3.2260932518765953E-2</v>
      </c>
      <c r="C14" s="80">
        <v>6.2235657221241407E-2</v>
      </c>
      <c r="D14" s="80">
        <v>0.90546530679638781</v>
      </c>
      <c r="E14" s="80">
        <v>0.99996189653639511</v>
      </c>
      <c r="F14" s="80">
        <v>4.4999999999999998E-2</v>
      </c>
      <c r="G14" s="146">
        <v>4.8000000000000001E-2</v>
      </c>
    </row>
    <row r="15" spans="1:7" x14ac:dyDescent="0.35">
      <c r="A15" s="79" t="s">
        <v>15</v>
      </c>
      <c r="B15" s="80">
        <v>0.18306447172823873</v>
      </c>
      <c r="C15" s="80">
        <v>0.60149754996421301</v>
      </c>
      <c r="D15" s="80">
        <v>0.21527280735561308</v>
      </c>
      <c r="E15" s="80">
        <v>1.0001101139679569</v>
      </c>
      <c r="F15" s="80">
        <v>1.7999999999999999E-2</v>
      </c>
      <c r="G15" s="146">
        <v>6.8000000000000005E-2</v>
      </c>
    </row>
    <row r="16" spans="1:7" x14ac:dyDescent="0.35">
      <c r="A16" s="79" t="s">
        <v>16</v>
      </c>
      <c r="B16" s="80">
        <v>0.40723217303142956</v>
      </c>
      <c r="C16" s="80">
        <v>0.147009124704292</v>
      </c>
      <c r="D16" s="80">
        <v>0.44609665427509299</v>
      </c>
      <c r="E16" s="80">
        <v>1.0003379520108144</v>
      </c>
      <c r="F16" s="80">
        <v>0.02</v>
      </c>
      <c r="G16" s="146">
        <v>2.7E-2</v>
      </c>
    </row>
    <row r="17" spans="1:7" x14ac:dyDescent="0.35">
      <c r="A17" s="79" t="s">
        <v>17</v>
      </c>
      <c r="B17" s="80">
        <v>0.35505387378142639</v>
      </c>
      <c r="C17" s="80">
        <v>0.32200868994810711</v>
      </c>
      <c r="D17" s="80">
        <v>0.32293094154093954</v>
      </c>
      <c r="E17" s="80">
        <v>1.0000064947295271</v>
      </c>
      <c r="F17" s="80">
        <v>2.5999999999999999E-2</v>
      </c>
      <c r="G17" s="146">
        <v>3.9E-2</v>
      </c>
    </row>
    <row r="18" spans="1:7" x14ac:dyDescent="0.35">
      <c r="A18" s="79" t="s">
        <v>18</v>
      </c>
      <c r="B18" s="80">
        <v>0.49257349131110656</v>
      </c>
      <c r="C18" s="80">
        <v>9.3444293360134378E-2</v>
      </c>
      <c r="D18" s="80">
        <v>0.41397873768479332</v>
      </c>
      <c r="E18" s="80">
        <v>0.99999652235603431</v>
      </c>
      <c r="F18" s="80">
        <v>4.3999999999999997E-2</v>
      </c>
      <c r="G18" s="80">
        <v>5.3999999999999999E-2</v>
      </c>
    </row>
    <row r="19" spans="1:7" x14ac:dyDescent="0.35">
      <c r="A19" s="79" t="s">
        <v>19</v>
      </c>
      <c r="B19" s="81">
        <v>0.11627906976744184</v>
      </c>
      <c r="C19" s="81">
        <v>0.54576144036009</v>
      </c>
      <c r="D19" s="81">
        <v>0.33758439609902474</v>
      </c>
      <c r="E19" s="80">
        <v>0.99962490622655653</v>
      </c>
      <c r="F19" s="81">
        <v>2.3E-2</v>
      </c>
      <c r="G19" s="81">
        <v>5.7000000000000002E-2</v>
      </c>
    </row>
    <row r="20" spans="1:7" x14ac:dyDescent="0.35">
      <c r="A20" s="79" t="s">
        <v>20</v>
      </c>
      <c r="B20" s="80">
        <v>0.41492243289830089</v>
      </c>
      <c r="C20" s="80">
        <v>4.9864565377985712E-2</v>
      </c>
      <c r="D20" s="80">
        <v>0.53558236887466137</v>
      </c>
      <c r="E20" s="80">
        <v>0.99975375523270127</v>
      </c>
      <c r="F20" s="80">
        <v>0.13400000000000001</v>
      </c>
      <c r="G20" s="146">
        <v>0.15</v>
      </c>
    </row>
    <row r="21" spans="1:7" x14ac:dyDescent="0.35">
      <c r="A21" s="79" t="s">
        <v>21</v>
      </c>
      <c r="B21" s="80">
        <v>0.11830971425632057</v>
      </c>
      <c r="C21" s="80">
        <v>1.4145726704560067E-2</v>
      </c>
      <c r="D21" s="80">
        <v>0.86751883953602016</v>
      </c>
      <c r="E21" s="80">
        <v>0.99997428049690085</v>
      </c>
      <c r="F21" s="80">
        <v>7.0999999999999994E-2</v>
      </c>
      <c r="G21" s="146">
        <v>7.1999999999999995E-2</v>
      </c>
    </row>
    <row r="22" spans="1:7" x14ac:dyDescent="0.35">
      <c r="A22" s="79" t="s">
        <v>22</v>
      </c>
      <c r="B22" s="80">
        <v>3.2813937989908289E-2</v>
      </c>
      <c r="C22" s="80">
        <v>1.9993018311065976E-2</v>
      </c>
      <c r="D22" s="80">
        <v>0.94719304369902568</v>
      </c>
      <c r="E22" s="80">
        <v>1</v>
      </c>
      <c r="F22" s="80">
        <v>3.9E-2</v>
      </c>
      <c r="G22" s="146">
        <v>0.04</v>
      </c>
    </row>
    <row r="23" spans="1:7" x14ac:dyDescent="0.35">
      <c r="A23" s="79" t="s">
        <v>23</v>
      </c>
      <c r="B23" s="80">
        <v>4.998511609446319E-2</v>
      </c>
      <c r="C23" s="80">
        <v>0.64900029767811074</v>
      </c>
      <c r="D23" s="80">
        <v>0.30096497320897003</v>
      </c>
      <c r="E23" s="80">
        <v>1.000012403254614</v>
      </c>
      <c r="F23" s="80">
        <v>2.4E-2</v>
      </c>
      <c r="G23" s="146">
        <v>7.4999999999999997E-2</v>
      </c>
    </row>
    <row r="24" spans="1:7" x14ac:dyDescent="0.35">
      <c r="A24" s="79" t="s">
        <v>24</v>
      </c>
      <c r="B24" s="80">
        <v>0.16937654307257724</v>
      </c>
      <c r="C24" s="80">
        <v>0.37567561556084433</v>
      </c>
      <c r="D24" s="80">
        <v>0.45508129629217736</v>
      </c>
      <c r="E24" s="80">
        <v>1.0000222424876</v>
      </c>
      <c r="F24" s="80">
        <v>2.8000000000000001E-2</v>
      </c>
      <c r="G24" s="146">
        <v>5.0999999999999997E-2</v>
      </c>
    </row>
    <row r="25" spans="1:7" x14ac:dyDescent="0.35">
      <c r="A25" s="79" t="s">
        <v>25</v>
      </c>
      <c r="B25" s="80">
        <v>0.42620625122624856</v>
      </c>
      <c r="C25" s="80">
        <v>0.11198478697233584</v>
      </c>
      <c r="D25" s="80">
        <v>0.46182405409076505</v>
      </c>
      <c r="E25" s="80">
        <v>1.0000150922893494</v>
      </c>
      <c r="F25" s="80">
        <v>3.6999999999999998E-2</v>
      </c>
      <c r="G25" s="146">
        <v>4.5999999999999999E-2</v>
      </c>
    </row>
    <row r="26" spans="1:7" x14ac:dyDescent="0.35">
      <c r="A26" s="79" t="s">
        <v>26</v>
      </c>
      <c r="B26" s="80">
        <v>0.22828018007140763</v>
      </c>
      <c r="C26" s="80">
        <v>0.18912672266588476</v>
      </c>
      <c r="D26" s="80">
        <v>0.58255860082446487</v>
      </c>
      <c r="E26" s="80">
        <v>0.99996550356175729</v>
      </c>
      <c r="F26" s="80">
        <v>6.4000000000000001E-2</v>
      </c>
      <c r="G26" s="146">
        <v>8.5000000000000006E-2</v>
      </c>
    </row>
    <row r="27" spans="1:7" x14ac:dyDescent="0.35">
      <c r="A27" s="79" t="s">
        <v>27</v>
      </c>
      <c r="B27" s="80">
        <v>0.20791790079679612</v>
      </c>
      <c r="C27" s="80">
        <v>0.47073547202870136</v>
      </c>
      <c r="D27" s="80">
        <v>0.32138834424930124</v>
      </c>
      <c r="E27" s="80">
        <v>1.0000417170747986</v>
      </c>
      <c r="F27" s="80">
        <v>5.5E-2</v>
      </c>
      <c r="G27" s="146">
        <v>9.4E-2</v>
      </c>
    </row>
    <row r="28" spans="1:7" x14ac:dyDescent="0.35">
      <c r="A28" s="79" t="s">
        <v>28</v>
      </c>
      <c r="B28" s="80">
        <v>0.13611342785654712</v>
      </c>
      <c r="C28" s="80">
        <v>0.19082568807339451</v>
      </c>
      <c r="D28" s="80">
        <v>0.67289407839866555</v>
      </c>
      <c r="E28" s="80">
        <v>1.0001668056713928</v>
      </c>
      <c r="F28" s="80">
        <v>5.5E-2</v>
      </c>
      <c r="G28" s="146">
        <v>7.2999999999999995E-2</v>
      </c>
    </row>
    <row r="29" spans="1:7" x14ac:dyDescent="0.35">
      <c r="A29" s="79" t="s">
        <v>29</v>
      </c>
      <c r="B29" s="80">
        <v>9.7732603596559803E-2</v>
      </c>
      <c r="C29" s="80">
        <v>5.3453750538526586E-2</v>
      </c>
      <c r="D29" s="80">
        <v>0.84879768952146917</v>
      </c>
      <c r="E29" s="80">
        <v>0.99998404365655558</v>
      </c>
      <c r="F29" s="80">
        <v>4.2000000000000003E-2</v>
      </c>
      <c r="G29" s="146">
        <v>4.4999999999999998E-2</v>
      </c>
    </row>
    <row r="30" spans="1:7" x14ac:dyDescent="0.35">
      <c r="A30" s="79" t="s">
        <v>30</v>
      </c>
      <c r="B30" s="80">
        <v>0.30227015551616748</v>
      </c>
      <c r="C30" s="80">
        <v>0.42549143309199788</v>
      </c>
      <c r="D30" s="80">
        <v>0.27222839747248673</v>
      </c>
      <c r="E30" s="80">
        <v>0.99998998608065204</v>
      </c>
      <c r="F30" s="80">
        <v>3.5000000000000003E-2</v>
      </c>
      <c r="G30" s="146">
        <v>0.111</v>
      </c>
    </row>
    <row r="31" spans="1:7" x14ac:dyDescent="0.35">
      <c r="A31" s="79" t="s">
        <v>31</v>
      </c>
      <c r="B31" s="80">
        <v>0.17106268113288484</v>
      </c>
      <c r="C31" s="80">
        <v>0.7315414473890709</v>
      </c>
      <c r="D31" s="80">
        <v>9.7406334027349106E-2</v>
      </c>
      <c r="E31" s="80">
        <v>1.0000104625493047</v>
      </c>
      <c r="F31" s="80">
        <v>4.0000000000000001E-3</v>
      </c>
      <c r="G31" s="146">
        <v>3.2000000000000001E-2</v>
      </c>
    </row>
    <row r="32" spans="1:7" x14ac:dyDescent="0.35">
      <c r="A32" s="79" t="s">
        <v>32</v>
      </c>
      <c r="B32" s="80">
        <v>2.3317385851641972E-2</v>
      </c>
      <c r="C32" s="80">
        <v>0.33508291142180313</v>
      </c>
      <c r="D32" s="80">
        <v>0.64164615170235495</v>
      </c>
      <c r="E32" s="80">
        <v>0.99995355102419992</v>
      </c>
      <c r="F32" s="80">
        <v>2.1000000000000001E-2</v>
      </c>
      <c r="G32" s="146">
        <v>3.2000000000000001E-2</v>
      </c>
    </row>
    <row r="33" spans="1:7" x14ac:dyDescent="0.35">
      <c r="A33" s="79" t="s">
        <v>33</v>
      </c>
      <c r="B33" s="80">
        <v>0.3853653123662476</v>
      </c>
      <c r="C33" s="80">
        <v>0.61411156730022354</v>
      </c>
      <c r="D33" s="80">
        <v>5.5482459616695466E-4</v>
      </c>
      <c r="E33" s="80">
        <v>1.0000317042626381</v>
      </c>
      <c r="F33" s="80">
        <v>0</v>
      </c>
      <c r="G33" s="146">
        <v>0.11600000000000001</v>
      </c>
    </row>
    <row r="34" spans="1:7" x14ac:dyDescent="0.35">
      <c r="A34" s="79" t="s">
        <v>34</v>
      </c>
      <c r="B34" s="80">
        <v>0.41851456945796567</v>
      </c>
      <c r="C34" s="80">
        <v>8.2775743153101641E-2</v>
      </c>
      <c r="D34" s="80">
        <v>0.49871483833747982</v>
      </c>
      <c r="E34" s="80">
        <v>1.000005150948547</v>
      </c>
      <c r="F34" s="80">
        <v>5.1999999999999998E-2</v>
      </c>
      <c r="G34" s="146">
        <v>6.0999999999999999E-2</v>
      </c>
    </row>
    <row r="35" spans="1:7" x14ac:dyDescent="0.35">
      <c r="A35" s="79" t="s">
        <v>35</v>
      </c>
      <c r="B35" s="80">
        <v>0.31847708408516778</v>
      </c>
      <c r="C35" s="80">
        <v>0</v>
      </c>
      <c r="D35" s="80">
        <v>0.68116203536629372</v>
      </c>
      <c r="E35" s="80">
        <v>0.99963911945146144</v>
      </c>
      <c r="F35" s="80">
        <v>6.3E-2</v>
      </c>
      <c r="G35" s="146">
        <v>6.3E-2</v>
      </c>
    </row>
    <row r="36" spans="1:7" x14ac:dyDescent="0.35">
      <c r="A36" s="79" t="s">
        <v>36</v>
      </c>
      <c r="B36" s="80">
        <v>0.25642965204236007</v>
      </c>
      <c r="C36" s="80">
        <v>0.47201210287443268</v>
      </c>
      <c r="D36" s="80">
        <v>0.27155824508320725</v>
      </c>
      <c r="E36" s="80">
        <v>1</v>
      </c>
      <c r="F36" s="80">
        <v>2.5000000000000001E-2</v>
      </c>
      <c r="G36" s="146">
        <v>6.9000000000000006E-2</v>
      </c>
    </row>
    <row r="37" spans="1:7" x14ac:dyDescent="0.35">
      <c r="A37" s="79" t="s">
        <v>37</v>
      </c>
      <c r="B37" s="80">
        <v>0.10714686413104454</v>
      </c>
      <c r="C37" s="80">
        <v>0.2748793896555593</v>
      </c>
      <c r="D37" s="80">
        <v>0.61801114476981189</v>
      </c>
      <c r="E37" s="80">
        <v>1.0000373985564157</v>
      </c>
      <c r="F37" s="80">
        <v>2.9000000000000001E-2</v>
      </c>
      <c r="G37" s="146">
        <v>4.2000000000000003E-2</v>
      </c>
    </row>
    <row r="38" spans="1:7" x14ac:dyDescent="0.35">
      <c r="A38" s="79" t="s">
        <v>38</v>
      </c>
      <c r="B38" s="80">
        <v>0.1488897445770761</v>
      </c>
      <c r="C38" s="80">
        <v>0.17488127326402259</v>
      </c>
      <c r="D38" s="80">
        <v>0.67642151200102685</v>
      </c>
      <c r="E38" s="80">
        <v>0.99987164677191631</v>
      </c>
      <c r="F38" s="80">
        <v>4.8000000000000001E-2</v>
      </c>
      <c r="G38" s="146">
        <v>5.2999999999999999E-2</v>
      </c>
    </row>
    <row r="39" spans="1:7" x14ac:dyDescent="0.35">
      <c r="A39" s="79" t="s">
        <v>39</v>
      </c>
      <c r="B39" s="80">
        <v>0.1109452324888032</v>
      </c>
      <c r="C39" s="80">
        <v>0.20965993915204589</v>
      </c>
      <c r="D39" s="80">
        <v>0.67938177085826956</v>
      </c>
      <c r="E39" s="80">
        <v>0.99998694249911868</v>
      </c>
      <c r="F39" s="80">
        <v>3.3000000000000002E-2</v>
      </c>
      <c r="G39" s="146">
        <v>4.2999999999999997E-2</v>
      </c>
    </row>
    <row r="40" spans="1:7" x14ac:dyDescent="0.35">
      <c r="A40" s="79" t="s">
        <v>40</v>
      </c>
      <c r="B40" s="80">
        <v>3.2442748091603052E-2</v>
      </c>
      <c r="C40" s="80">
        <v>0.115237815619495</v>
      </c>
      <c r="D40" s="80">
        <v>0.85231943628890194</v>
      </c>
      <c r="E40" s="80">
        <v>1</v>
      </c>
      <c r="F40" s="80">
        <v>5.0999999999999997E-2</v>
      </c>
      <c r="G40" s="146">
        <v>5.8000000000000003E-2</v>
      </c>
    </row>
    <row r="41" spans="1:7" x14ac:dyDescent="0.35">
      <c r="A41" s="79" t="s">
        <v>41</v>
      </c>
      <c r="B41" s="80">
        <v>0.23984130674760523</v>
      </c>
      <c r="C41" s="80">
        <v>0.38093921436785583</v>
      </c>
      <c r="D41" s="80">
        <v>0.3792006267294234</v>
      </c>
      <c r="E41" s="80">
        <v>1.0000020946839017</v>
      </c>
      <c r="F41" s="80">
        <v>2.7E-2</v>
      </c>
      <c r="G41" s="146">
        <v>5.1999999999999998E-2</v>
      </c>
    </row>
    <row r="42" spans="1:7" x14ac:dyDescent="0.35">
      <c r="A42" s="79" t="s">
        <v>42</v>
      </c>
      <c r="B42" s="80">
        <v>0.24671249610769119</v>
      </c>
      <c r="C42" s="80">
        <v>3.6727426605028461E-3</v>
      </c>
      <c r="D42" s="80">
        <v>0.74963871390133097</v>
      </c>
      <c r="E42" s="80">
        <v>0.9999840315536499</v>
      </c>
      <c r="F42" s="80">
        <v>9.1999999999999998E-2</v>
      </c>
      <c r="G42" s="146">
        <v>9.1999999999999998E-2</v>
      </c>
    </row>
    <row r="43" spans="1:7" x14ac:dyDescent="0.35">
      <c r="A43" s="79" t="s">
        <v>43</v>
      </c>
      <c r="B43" s="80">
        <v>0.10388342745590183</v>
      </c>
      <c r="C43" s="80">
        <v>2.5099351600083666E-2</v>
      </c>
      <c r="D43" s="80">
        <v>0.87080805968068054</v>
      </c>
      <c r="E43" s="80">
        <v>0.99979083873666597</v>
      </c>
      <c r="F43" s="80">
        <v>5.7000000000000002E-2</v>
      </c>
      <c r="G43" s="146">
        <v>5.8000000000000003E-2</v>
      </c>
    </row>
    <row r="44" spans="1:7" x14ac:dyDescent="0.35">
      <c r="A44" s="79" t="s">
        <v>44</v>
      </c>
      <c r="B44" s="80">
        <v>5.2430886558627258E-2</v>
      </c>
      <c r="C44" s="80">
        <v>0</v>
      </c>
      <c r="D44" s="80">
        <v>0.9485224022878932</v>
      </c>
      <c r="E44" s="80">
        <v>1.0009532888465205</v>
      </c>
      <c r="F44" s="80">
        <v>1.9E-2</v>
      </c>
      <c r="G44" s="146">
        <v>1.9E-2</v>
      </c>
    </row>
    <row r="45" spans="1:7" x14ac:dyDescent="0.35">
      <c r="A45" s="79" t="s">
        <v>45</v>
      </c>
      <c r="B45" s="80">
        <v>2.6551700540614523E-2</v>
      </c>
      <c r="C45" s="80">
        <v>0.62269896667350988</v>
      </c>
      <c r="D45" s="80">
        <v>0.35078354889481966</v>
      </c>
      <c r="E45" s="80">
        <v>1</v>
      </c>
      <c r="F45" s="80">
        <v>2.4E-2</v>
      </c>
      <c r="G45" s="146">
        <v>6.6000000000000003E-2</v>
      </c>
    </row>
    <row r="46" spans="1:7" x14ac:dyDescent="0.35">
      <c r="A46" s="79" t="s">
        <v>46</v>
      </c>
      <c r="B46" s="80">
        <v>0.31140268582303593</v>
      </c>
      <c r="C46" s="80">
        <v>0.4157396735197148</v>
      </c>
      <c r="D46" s="80">
        <v>0.27280403141501597</v>
      </c>
      <c r="E46" s="80">
        <v>1.0000134023105585</v>
      </c>
      <c r="F46" s="80">
        <v>2.7E-2</v>
      </c>
      <c r="G46" s="146">
        <v>6.8000000000000005E-2</v>
      </c>
    </row>
    <row r="47" spans="1:7" x14ac:dyDescent="0.35">
      <c r="A47" s="79" t="s">
        <v>47</v>
      </c>
      <c r="B47" s="80">
        <v>8.5561497326203204E-2</v>
      </c>
      <c r="C47" s="80">
        <v>0.80708556149732624</v>
      </c>
      <c r="D47" s="80">
        <v>0.1072192513368984</v>
      </c>
      <c r="E47" s="80">
        <v>1</v>
      </c>
      <c r="F47" s="80">
        <v>1.4999999999999999E-2</v>
      </c>
      <c r="G47" s="146">
        <v>6.5000000000000002E-2</v>
      </c>
    </row>
    <row r="48" spans="1:7" x14ac:dyDescent="0.35">
      <c r="A48" s="79" t="s">
        <v>48</v>
      </c>
      <c r="B48" s="80">
        <v>7.5851490388496701E-2</v>
      </c>
      <c r="C48" s="80">
        <v>1.548245889434074E-2</v>
      </c>
      <c r="D48" s="80">
        <v>0.90865708057875338</v>
      </c>
      <c r="E48" s="80">
        <v>0.99999102986159072</v>
      </c>
      <c r="F48" s="80">
        <v>7.1999999999999995E-2</v>
      </c>
      <c r="G48" s="146">
        <v>7.2999999999999995E-2</v>
      </c>
    </row>
    <row r="49" spans="1:7" x14ac:dyDescent="0.35">
      <c r="A49" s="79" t="s">
        <v>49</v>
      </c>
      <c r="B49" s="80">
        <v>0.15265151515151515</v>
      </c>
      <c r="C49" s="80">
        <v>0.62007575757575761</v>
      </c>
      <c r="D49" s="80">
        <v>0.22727272727272727</v>
      </c>
      <c r="E49" s="80">
        <v>1</v>
      </c>
      <c r="F49" s="80">
        <v>1.2E-2</v>
      </c>
      <c r="G49" s="146">
        <v>2.9000000000000001E-2</v>
      </c>
    </row>
    <row r="50" spans="1:7" x14ac:dyDescent="0.35">
      <c r="A50" s="79" t="s">
        <v>50</v>
      </c>
      <c r="B50" s="80">
        <v>0.33858267716535434</v>
      </c>
      <c r="C50" s="80">
        <v>0.34055118110236221</v>
      </c>
      <c r="D50" s="80">
        <v>0.32086614173228345</v>
      </c>
      <c r="E50" s="80">
        <v>1</v>
      </c>
      <c r="F50" s="80">
        <v>2.4E-2</v>
      </c>
      <c r="G50" s="146">
        <v>4.9000000000000002E-2</v>
      </c>
    </row>
    <row r="51" spans="1:7" x14ac:dyDescent="0.35">
      <c r="A51" s="79" t="s">
        <v>51</v>
      </c>
      <c r="B51" s="80">
        <v>0.218039605514427</v>
      </c>
      <c r="C51" s="80">
        <v>0.31064430899625922</v>
      </c>
      <c r="D51" s="80">
        <v>0.47126376644779872</v>
      </c>
      <c r="E51" s="80">
        <v>0.99994768095848485</v>
      </c>
      <c r="F51" s="80">
        <v>1.9E-2</v>
      </c>
      <c r="G51" s="146">
        <v>3.3000000000000002E-2</v>
      </c>
    </row>
    <row r="52" spans="1:7" x14ac:dyDescent="0.35">
      <c r="A52" s="79" t="s">
        <v>52</v>
      </c>
      <c r="B52" s="80">
        <v>0.30746970519081207</v>
      </c>
      <c r="C52" s="80">
        <v>0.57605353590160968</v>
      </c>
      <c r="D52" s="80">
        <v>0.11665762344004341</v>
      </c>
      <c r="E52" s="80">
        <v>1.0001808645324652</v>
      </c>
      <c r="F52" s="80">
        <v>8.9999999999999993E-3</v>
      </c>
      <c r="G52" s="146">
        <v>5.5E-2</v>
      </c>
    </row>
    <row r="53" spans="1:7" x14ac:dyDescent="0.35">
      <c r="A53" s="79" t="s">
        <v>53</v>
      </c>
      <c r="B53" s="80">
        <v>2.3507871746476644E-2</v>
      </c>
      <c r="C53" s="80">
        <v>0.53536917530317241</v>
      </c>
      <c r="D53" s="80">
        <v>0.44111165108893435</v>
      </c>
      <c r="E53" s="80">
        <v>0.99998869813858349</v>
      </c>
      <c r="F53" s="80">
        <v>3.4000000000000002E-2</v>
      </c>
      <c r="G53" s="146">
        <v>7.4999999999999997E-2</v>
      </c>
    </row>
    <row r="54" spans="1:7" x14ac:dyDescent="0.35">
      <c r="A54" s="79" t="s">
        <v>54</v>
      </c>
      <c r="B54" s="80">
        <v>0.28879369414922523</v>
      </c>
      <c r="C54" s="80">
        <v>0.11529301129892776</v>
      </c>
      <c r="D54" s="80">
        <v>0.59592274576703697</v>
      </c>
      <c r="E54" s="80">
        <v>0.99999763719620249</v>
      </c>
      <c r="F54" s="80">
        <v>6.2E-2</v>
      </c>
      <c r="G54" s="146">
        <v>7.3999999999999996E-2</v>
      </c>
    </row>
    <row r="55" spans="1:7" x14ac:dyDescent="0.35">
      <c r="A55" s="79" t="s">
        <v>55</v>
      </c>
      <c r="B55" s="80">
        <v>3.9711972309784287E-2</v>
      </c>
      <c r="C55" s="80">
        <v>0.65764262315347055</v>
      </c>
      <c r="D55" s="80">
        <v>0.30255269176092464</v>
      </c>
      <c r="E55" s="80">
        <v>1.0000618085172137</v>
      </c>
      <c r="F55" s="80">
        <v>1.7000000000000001E-2</v>
      </c>
      <c r="G55" s="146">
        <v>4.7E-2</v>
      </c>
    </row>
    <row r="56" spans="1:7" x14ac:dyDescent="0.35">
      <c r="A56" s="79" t="s">
        <v>56</v>
      </c>
      <c r="B56" s="80">
        <v>0.41396054628224582</v>
      </c>
      <c r="C56" s="80">
        <v>0.20333839150227617</v>
      </c>
      <c r="D56" s="80">
        <v>0.38239757207890746</v>
      </c>
      <c r="E56" s="80">
        <v>1.0003034901365706</v>
      </c>
      <c r="F56" s="80">
        <v>3.7999999999999999E-2</v>
      </c>
      <c r="G56" s="146">
        <v>5.8999999999999997E-2</v>
      </c>
    </row>
    <row r="57" spans="1:7" x14ac:dyDescent="0.35">
      <c r="A57" s="79" t="s">
        <v>57</v>
      </c>
      <c r="B57" s="80">
        <v>8.6012697112430883E-2</v>
      </c>
      <c r="C57" s="80">
        <v>0.45873438459963134</v>
      </c>
      <c r="D57" s="80">
        <v>0.45463854187999181</v>
      </c>
      <c r="E57" s="80">
        <v>0.99938562359205407</v>
      </c>
      <c r="F57" s="80">
        <v>8.0000000000000002E-3</v>
      </c>
      <c r="G57" s="80">
        <v>1.4999999999999999E-2</v>
      </c>
    </row>
    <row r="58" spans="1:7" x14ac:dyDescent="0.35">
      <c r="A58" s="79" t="s">
        <v>58</v>
      </c>
      <c r="B58" s="80">
        <v>0.26893488705824653</v>
      </c>
      <c r="C58" s="80">
        <v>0.24096057256519013</v>
      </c>
      <c r="D58" s="80">
        <v>0.49009545780692271</v>
      </c>
      <c r="E58" s="80">
        <v>0.99999091743035939</v>
      </c>
      <c r="F58" s="80">
        <v>4.2000000000000003E-2</v>
      </c>
      <c r="G58" s="146">
        <v>6.3E-2</v>
      </c>
    </row>
    <row r="59" spans="1:7" x14ac:dyDescent="0.35">
      <c r="A59" s="79" t="s">
        <v>59</v>
      </c>
      <c r="B59" s="80">
        <v>0.2018150736011198</v>
      </c>
      <c r="C59" s="80">
        <v>2.9658440321710899E-2</v>
      </c>
      <c r="D59" s="80">
        <v>0.7685379593616265</v>
      </c>
      <c r="E59" s="80">
        <v>1.0000114732844572</v>
      </c>
      <c r="F59" s="80">
        <v>5.7000000000000002E-2</v>
      </c>
      <c r="G59" s="146">
        <v>5.8999999999999997E-2</v>
      </c>
    </row>
    <row r="60" spans="1:7" x14ac:dyDescent="0.35">
      <c r="A60" s="79" t="s">
        <v>60</v>
      </c>
      <c r="B60" s="80">
        <v>0.47474357172966136</v>
      </c>
      <c r="C60" s="80">
        <v>4.0571870170015456E-2</v>
      </c>
      <c r="D60" s="80">
        <v>0.48457917661936206</v>
      </c>
      <c r="E60" s="80">
        <v>1.0000702543206406</v>
      </c>
      <c r="F60" s="80">
        <v>5.8000000000000003E-2</v>
      </c>
      <c r="G60" s="146">
        <v>6.3E-2</v>
      </c>
    </row>
    <row r="61" spans="1:7" x14ac:dyDescent="0.35">
      <c r="A61" s="79" t="s">
        <v>61</v>
      </c>
      <c r="B61" s="80">
        <v>0.21925313771354202</v>
      </c>
      <c r="C61" s="80">
        <v>3.6405668362564055E-4</v>
      </c>
      <c r="D61" s="80">
        <v>0.78035550135156051</v>
      </c>
      <c r="E61" s="80">
        <v>0.99997269574872816</v>
      </c>
      <c r="F61" s="80">
        <v>5.1999999999999998E-2</v>
      </c>
      <c r="G61" s="146">
        <v>5.1999999999999998E-2</v>
      </c>
    </row>
    <row r="62" spans="1:7" x14ac:dyDescent="0.35">
      <c r="A62" s="79" t="s">
        <v>62</v>
      </c>
      <c r="B62" s="80">
        <v>0.11393568147013783</v>
      </c>
      <c r="C62" s="80">
        <v>4.7779479326186827E-2</v>
      </c>
      <c r="D62" s="80">
        <v>0.83797856049004593</v>
      </c>
      <c r="E62" s="80">
        <v>0.99969372128637057</v>
      </c>
      <c r="F62" s="80">
        <v>0.10100000000000001</v>
      </c>
      <c r="G62" s="146">
        <v>0.107</v>
      </c>
    </row>
    <row r="63" spans="1:7" x14ac:dyDescent="0.35">
      <c r="A63" s="47" t="s">
        <v>155</v>
      </c>
      <c r="B63" s="63">
        <v>0.2060140296898289</v>
      </c>
      <c r="C63" s="63">
        <v>0.33209091160743998</v>
      </c>
      <c r="D63" s="63">
        <v>0.46189539221886844</v>
      </c>
      <c r="E63" s="152">
        <v>1.0000003335161374</v>
      </c>
      <c r="F63" s="63">
        <v>3.5999999999999997E-2</v>
      </c>
      <c r="G63" s="63">
        <v>5.6000000000000001E-2</v>
      </c>
    </row>
    <row r="64" spans="1:7" x14ac:dyDescent="0.35">
      <c r="A64" s="74" t="s">
        <v>156</v>
      </c>
      <c r="B64" s="74"/>
      <c r="C64" s="74"/>
      <c r="D64" s="74"/>
      <c r="E64" s="74"/>
      <c r="F64" s="20"/>
      <c r="G64" s="6" t="s">
        <v>65</v>
      </c>
    </row>
    <row r="65" spans="1:7" x14ac:dyDescent="0.35">
      <c r="A65" s="238" t="s">
        <v>66</v>
      </c>
      <c r="B65" s="238"/>
      <c r="C65" s="238"/>
      <c r="D65" s="238"/>
      <c r="E65" s="238"/>
      <c r="F65" s="238"/>
      <c r="G65" s="238"/>
    </row>
    <row r="66" spans="1:7" ht="49.25" customHeight="1" x14ac:dyDescent="0.35">
      <c r="A66" s="209" t="s">
        <v>91</v>
      </c>
      <c r="B66" s="209"/>
      <c r="C66" s="209"/>
      <c r="D66" s="209"/>
      <c r="E66" s="209"/>
      <c r="F66" s="209"/>
      <c r="G66" s="209"/>
    </row>
    <row r="67" spans="1:7" ht="57.5" customHeight="1" x14ac:dyDescent="0.35">
      <c r="A67" s="209" t="s">
        <v>68</v>
      </c>
      <c r="B67" s="209"/>
      <c r="C67" s="209"/>
      <c r="D67" s="209"/>
      <c r="E67" s="209"/>
      <c r="F67" s="209"/>
      <c r="G67" s="209"/>
    </row>
    <row r="68" spans="1:7" ht="22.25" customHeight="1" x14ac:dyDescent="0.35">
      <c r="A68" s="239" t="s">
        <v>244</v>
      </c>
      <c r="B68" s="239"/>
      <c r="C68" s="239"/>
      <c r="D68" s="239"/>
      <c r="E68" s="239"/>
      <c r="F68" s="239"/>
      <c r="G68" s="239"/>
    </row>
    <row r="69" spans="1:7" ht="26.75" customHeight="1" x14ac:dyDescent="0.35">
      <c r="A69" s="156" t="s">
        <v>113</v>
      </c>
      <c r="B69" s="156"/>
      <c r="C69" s="156"/>
      <c r="D69" s="156"/>
      <c r="E69" s="156"/>
      <c r="F69" s="156"/>
      <c r="G69" s="156"/>
    </row>
    <row r="70" spans="1:7" ht="18.5" customHeight="1" x14ac:dyDescent="0.35">
      <c r="A70" s="239" t="s">
        <v>314</v>
      </c>
      <c r="B70" s="239"/>
      <c r="C70" s="239"/>
      <c r="D70" s="239"/>
      <c r="E70" s="239"/>
      <c r="F70" s="239"/>
      <c r="G70" s="239"/>
    </row>
    <row r="71" spans="1:7" ht="21.5" customHeight="1" x14ac:dyDescent="0.35">
      <c r="A71" s="239" t="s">
        <v>315</v>
      </c>
      <c r="B71" s="239"/>
      <c r="C71" s="239"/>
      <c r="D71" s="239"/>
      <c r="E71" s="239"/>
      <c r="F71" s="239"/>
      <c r="G71" s="239"/>
    </row>
    <row r="72" spans="1:7" ht="27.5" customHeight="1" x14ac:dyDescent="0.35">
      <c r="A72" s="209" t="s">
        <v>316</v>
      </c>
      <c r="B72" s="209"/>
      <c r="C72" s="209"/>
      <c r="D72" s="209"/>
      <c r="E72" s="209"/>
      <c r="F72" s="209"/>
      <c r="G72" s="209"/>
    </row>
    <row r="73" spans="1:7" ht="46.25" customHeight="1" x14ac:dyDescent="0.35">
      <c r="A73" s="209" t="s">
        <v>317</v>
      </c>
      <c r="B73" s="209"/>
      <c r="C73" s="209"/>
      <c r="D73" s="209"/>
      <c r="E73" s="209"/>
      <c r="F73" s="209"/>
      <c r="G73" s="209"/>
    </row>
    <row r="74" spans="1:7" ht="28.25" customHeight="1" x14ac:dyDescent="0.35">
      <c r="A74" s="209" t="s">
        <v>318</v>
      </c>
      <c r="B74" s="209"/>
      <c r="C74" s="209"/>
      <c r="D74" s="209"/>
      <c r="E74" s="209"/>
      <c r="F74" s="209"/>
      <c r="G74" s="209"/>
    </row>
    <row r="75" spans="1:7" ht="20.75" customHeight="1" x14ac:dyDescent="0.35">
      <c r="A75" s="180" t="s">
        <v>319</v>
      </c>
      <c r="B75" s="180"/>
      <c r="C75" s="180"/>
      <c r="D75" s="180"/>
      <c r="E75" s="180"/>
      <c r="F75" s="180"/>
      <c r="G75" s="180"/>
    </row>
    <row r="76" spans="1:7" ht="25.5" customHeight="1" x14ac:dyDescent="0.35">
      <c r="A76" s="230"/>
      <c r="B76" s="162"/>
      <c r="C76" s="162"/>
      <c r="D76" s="162"/>
      <c r="E76" s="162"/>
      <c r="F76" s="231"/>
      <c r="G76" s="231"/>
    </row>
  </sheetData>
  <mergeCells count="19">
    <mergeCell ref="A65:G65"/>
    <mergeCell ref="A74:G74"/>
    <mergeCell ref="A75:G75"/>
    <mergeCell ref="A76:G76"/>
    <mergeCell ref="A66:G66"/>
    <mergeCell ref="A72:G72"/>
    <mergeCell ref="A73:G73"/>
    <mergeCell ref="A67:G67"/>
    <mergeCell ref="A68:G68"/>
    <mergeCell ref="A69:G69"/>
    <mergeCell ref="A70:G70"/>
    <mergeCell ref="A71:G71"/>
    <mergeCell ref="A1:G1"/>
    <mergeCell ref="A2:G2"/>
    <mergeCell ref="A3:G3"/>
    <mergeCell ref="A4:G4"/>
    <mergeCell ref="B5:E5"/>
    <mergeCell ref="F5:G5"/>
    <mergeCell ref="A5:A6"/>
  </mergeCells>
  <printOptions horizontalCentered="1"/>
  <pageMargins left="0.25" right="0.25" top="0.5" bottom="0.5" header="0.3" footer="0.3"/>
  <pageSetup orientation="landscape" r:id="rId1"/>
  <headerFooter>
    <oddFooter>&amp;CPage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72"/>
  <sheetViews>
    <sheetView workbookViewId="0">
      <selection activeCell="A67" sqref="A67:F67"/>
    </sheetView>
  </sheetViews>
  <sheetFormatPr defaultColWidth="8.81640625" defaultRowHeight="14.5" x14ac:dyDescent="0.35"/>
  <cols>
    <col min="1" max="1" width="20.81640625" customWidth="1"/>
    <col min="2" max="3" width="12.81640625" customWidth="1"/>
    <col min="4" max="4" width="16.81640625" customWidth="1"/>
    <col min="5" max="6" width="12.81640625" customWidth="1"/>
  </cols>
  <sheetData>
    <row r="1" spans="1:6" ht="13.25" customHeight="1" x14ac:dyDescent="0.35">
      <c r="A1" s="173" t="s">
        <v>320</v>
      </c>
      <c r="B1" s="174"/>
      <c r="C1" s="174"/>
      <c r="D1" s="174"/>
      <c r="E1" s="174"/>
      <c r="F1" s="175"/>
    </row>
    <row r="2" spans="1:6" ht="13.25" customHeight="1" x14ac:dyDescent="0.35">
      <c r="A2" s="173" t="s">
        <v>1</v>
      </c>
      <c r="B2" s="174"/>
      <c r="C2" s="174"/>
      <c r="D2" s="174"/>
      <c r="E2" s="174"/>
      <c r="F2" s="175"/>
    </row>
    <row r="3" spans="1:6" ht="13.25" customHeight="1" x14ac:dyDescent="0.35">
      <c r="A3" s="173"/>
      <c r="B3" s="174"/>
      <c r="C3" s="174"/>
      <c r="D3" s="174"/>
      <c r="E3" s="174"/>
      <c r="F3" s="175"/>
    </row>
    <row r="4" spans="1:6" ht="13.25" customHeight="1" x14ac:dyDescent="0.35">
      <c r="A4" s="173" t="s">
        <v>321</v>
      </c>
      <c r="B4" s="174"/>
      <c r="C4" s="174"/>
      <c r="D4" s="174"/>
      <c r="E4" s="174"/>
      <c r="F4" s="175"/>
    </row>
    <row r="5" spans="1:6" ht="38.75" customHeight="1" x14ac:dyDescent="0.35">
      <c r="A5" s="117" t="s">
        <v>3</v>
      </c>
      <c r="B5" s="118" t="s">
        <v>322</v>
      </c>
      <c r="C5" s="118" t="s">
        <v>323</v>
      </c>
      <c r="D5" s="118" t="s">
        <v>324</v>
      </c>
      <c r="E5" s="117" t="s">
        <v>89</v>
      </c>
      <c r="F5" s="117" t="s">
        <v>77</v>
      </c>
    </row>
    <row r="6" spans="1:6" x14ac:dyDescent="0.35">
      <c r="A6" s="82" t="s">
        <v>6</v>
      </c>
      <c r="B6" s="125">
        <v>0.94791768995625625</v>
      </c>
      <c r="C6" s="125">
        <v>5.2064974314227436E-2</v>
      </c>
      <c r="D6" s="125">
        <v>0</v>
      </c>
      <c r="E6" s="125">
        <v>0</v>
      </c>
      <c r="F6" s="125">
        <f>SUM(B6:E6)</f>
        <v>0.99998266427048366</v>
      </c>
    </row>
    <row r="7" spans="1:6" x14ac:dyDescent="0.35">
      <c r="A7" s="82" t="s">
        <v>7</v>
      </c>
      <c r="B7" s="125">
        <v>0.68782788405489903</v>
      </c>
      <c r="C7" s="125">
        <v>8.8495575221238937E-2</v>
      </c>
      <c r="D7" s="125">
        <v>0.22309363573737481</v>
      </c>
      <c r="E7" s="125">
        <v>5.2991362407927515E-4</v>
      </c>
      <c r="F7" s="125">
        <f t="shared" ref="F7:F62" si="0">SUM(B7:E7)</f>
        <v>0.99994700863759212</v>
      </c>
    </row>
    <row r="8" spans="1:6" x14ac:dyDescent="0.35">
      <c r="A8" s="82" t="s">
        <v>8</v>
      </c>
      <c r="B8" s="126" t="s">
        <v>78</v>
      </c>
      <c r="C8" s="126" t="s">
        <v>78</v>
      </c>
      <c r="D8" s="126" t="s">
        <v>78</v>
      </c>
      <c r="E8" s="126" t="s">
        <v>78</v>
      </c>
      <c r="F8" s="126" t="s">
        <v>78</v>
      </c>
    </row>
    <row r="9" spans="1:6" x14ac:dyDescent="0.35">
      <c r="A9" s="82" t="s">
        <v>10</v>
      </c>
      <c r="B9" s="125">
        <v>0.57137811527339355</v>
      </c>
      <c r="C9" s="125">
        <v>7.0152976755480018E-2</v>
      </c>
      <c r="D9" s="125">
        <v>0.35844683340323613</v>
      </c>
      <c r="E9" s="125">
        <v>0</v>
      </c>
      <c r="F9" s="125">
        <f t="shared" si="0"/>
        <v>0.99997792543210973</v>
      </c>
    </row>
    <row r="10" spans="1:6" x14ac:dyDescent="0.35">
      <c r="A10" s="82" t="s">
        <v>11</v>
      </c>
      <c r="B10" s="125">
        <v>0.60435854355477614</v>
      </c>
      <c r="C10" s="125">
        <v>0.12521308298892581</v>
      </c>
      <c r="D10" s="125">
        <v>8.8789688622901361E-2</v>
      </c>
      <c r="E10" s="125">
        <v>0.18162642106424987</v>
      </c>
      <c r="F10" s="125">
        <f t="shared" si="0"/>
        <v>0.99998773623085324</v>
      </c>
    </row>
    <row r="11" spans="1:6" x14ac:dyDescent="0.35">
      <c r="A11" s="82" t="s">
        <v>12</v>
      </c>
      <c r="B11" s="125">
        <v>0.79457481273385644</v>
      </c>
      <c r="C11" s="125">
        <v>0.15294239740888499</v>
      </c>
      <c r="D11" s="125">
        <v>1.3523547948258149E-2</v>
      </c>
      <c r="E11" s="125">
        <v>3.8953610449414609E-2</v>
      </c>
      <c r="F11" s="125">
        <f t="shared" si="0"/>
        <v>0.99999436854041412</v>
      </c>
    </row>
    <row r="12" spans="1:6" x14ac:dyDescent="0.35">
      <c r="A12" s="82" t="s">
        <v>13</v>
      </c>
      <c r="B12" s="125">
        <v>0.88880885401964327</v>
      </c>
      <c r="C12" s="125">
        <v>0.11125928377444444</v>
      </c>
      <c r="D12" s="125">
        <v>0</v>
      </c>
      <c r="E12" s="125">
        <v>0</v>
      </c>
      <c r="F12" s="125">
        <f t="shared" si="0"/>
        <v>1.0000681377940877</v>
      </c>
    </row>
    <row r="13" spans="1:6" x14ac:dyDescent="0.35">
      <c r="A13" s="82" t="s">
        <v>14</v>
      </c>
      <c r="B13" s="125">
        <v>0.91054576861036662</v>
      </c>
      <c r="C13" s="125">
        <v>5.1947722047934158E-2</v>
      </c>
      <c r="D13" s="125">
        <v>0</v>
      </c>
      <c r="E13" s="125">
        <v>3.7468405878094316E-2</v>
      </c>
      <c r="F13" s="125">
        <f t="shared" si="0"/>
        <v>0.99996189653639511</v>
      </c>
    </row>
    <row r="14" spans="1:6" x14ac:dyDescent="0.35">
      <c r="A14" s="82" t="s">
        <v>15</v>
      </c>
      <c r="B14" s="125">
        <v>0.88091174365468261</v>
      </c>
      <c r="C14" s="125">
        <v>0.11919837031327424</v>
      </c>
      <c r="D14" s="125">
        <v>0</v>
      </c>
      <c r="E14" s="125">
        <v>0</v>
      </c>
      <c r="F14" s="125">
        <f t="shared" si="0"/>
        <v>1.0001101139679569</v>
      </c>
    </row>
    <row r="15" spans="1:6" x14ac:dyDescent="0.35">
      <c r="A15" s="82" t="s">
        <v>16</v>
      </c>
      <c r="B15" s="125">
        <v>0.9040216289286922</v>
      </c>
      <c r="C15" s="125">
        <v>9.6316323082122346E-2</v>
      </c>
      <c r="D15" s="125">
        <v>0</v>
      </c>
      <c r="E15" s="125">
        <v>0</v>
      </c>
      <c r="F15" s="125">
        <f t="shared" si="0"/>
        <v>1.0003379520108147</v>
      </c>
    </row>
    <row r="16" spans="1:6" x14ac:dyDescent="0.35">
      <c r="A16" s="82" t="s">
        <v>17</v>
      </c>
      <c r="B16" s="125">
        <v>0.57269226023082265</v>
      </c>
      <c r="C16" s="125">
        <v>0.11580102746621117</v>
      </c>
      <c r="D16" s="125">
        <v>0.31151320703249313</v>
      </c>
      <c r="E16" s="125">
        <v>0</v>
      </c>
      <c r="F16" s="125">
        <f t="shared" si="0"/>
        <v>1.0000064947295269</v>
      </c>
    </row>
    <row r="17" spans="1:6" x14ac:dyDescent="0.35">
      <c r="A17" s="82" t="s">
        <v>18</v>
      </c>
      <c r="B17" s="126">
        <v>0.75353589450219272</v>
      </c>
      <c r="C17" s="126">
        <v>0.13326331676815592</v>
      </c>
      <c r="D17" s="126">
        <v>0.11302342888739737</v>
      </c>
      <c r="E17" s="126">
        <v>2.0865863794596439E-4</v>
      </c>
      <c r="F17" s="125">
        <f t="shared" si="0"/>
        <v>1.0000312987956921</v>
      </c>
    </row>
    <row r="18" spans="1:6" x14ac:dyDescent="0.35">
      <c r="A18" s="82" t="s">
        <v>19</v>
      </c>
      <c r="B18" s="81">
        <v>0.8158289572393097</v>
      </c>
      <c r="C18" s="81">
        <v>0.15566391597899473</v>
      </c>
      <c r="D18" s="81">
        <v>2.8132033008252059E-2</v>
      </c>
      <c r="E18" s="81">
        <v>0</v>
      </c>
      <c r="F18" s="125">
        <f t="shared" si="0"/>
        <v>0.99962490622655653</v>
      </c>
    </row>
    <row r="19" spans="1:6" x14ac:dyDescent="0.35">
      <c r="A19" s="82" t="s">
        <v>20</v>
      </c>
      <c r="B19" s="125">
        <v>0.63346466387589262</v>
      </c>
      <c r="C19" s="125">
        <v>0.36690470327505537</v>
      </c>
      <c r="D19" s="125">
        <v>0</v>
      </c>
      <c r="E19" s="125">
        <v>0</v>
      </c>
      <c r="F19" s="125">
        <f t="shared" si="0"/>
        <v>1.0003693671509479</v>
      </c>
    </row>
    <row r="20" spans="1:6" x14ac:dyDescent="0.35">
      <c r="A20" s="82" t="s">
        <v>21</v>
      </c>
      <c r="B20" s="125">
        <v>0.86906200972197223</v>
      </c>
      <c r="C20" s="125">
        <v>0.13091227077492862</v>
      </c>
      <c r="D20" s="125">
        <v>0</v>
      </c>
      <c r="E20" s="125">
        <v>0</v>
      </c>
      <c r="F20" s="125">
        <f t="shared" si="0"/>
        <v>0.99997428049690085</v>
      </c>
    </row>
    <row r="21" spans="1:6" x14ac:dyDescent="0.35">
      <c r="A21" s="82" t="s">
        <v>22</v>
      </c>
      <c r="B21" s="125">
        <v>0.94700263400082507</v>
      </c>
      <c r="C21" s="125">
        <v>5.2997365999174893E-2</v>
      </c>
      <c r="D21" s="125">
        <v>0</v>
      </c>
      <c r="E21" s="125">
        <v>0</v>
      </c>
      <c r="F21" s="125">
        <f t="shared" si="0"/>
        <v>1</v>
      </c>
    </row>
    <row r="22" spans="1:6" x14ac:dyDescent="0.35">
      <c r="A22" s="82" t="s">
        <v>23</v>
      </c>
      <c r="B22" s="125">
        <v>0.93706588608850971</v>
      </c>
      <c r="C22" s="125">
        <v>6.2946517166104388E-2</v>
      </c>
      <c r="D22" s="125">
        <v>0</v>
      </c>
      <c r="E22" s="125">
        <v>0</v>
      </c>
      <c r="F22" s="125">
        <f t="shared" si="0"/>
        <v>1.000012403254614</v>
      </c>
    </row>
    <row r="23" spans="1:6" x14ac:dyDescent="0.35">
      <c r="A23" s="82" t="s">
        <v>24</v>
      </c>
      <c r="B23" s="125">
        <v>0.72210235992793437</v>
      </c>
      <c r="C23" s="125">
        <v>0.27791988255966549</v>
      </c>
      <c r="D23" s="125">
        <v>0</v>
      </c>
      <c r="E23" s="125">
        <v>0</v>
      </c>
      <c r="F23" s="125">
        <f t="shared" si="0"/>
        <v>1.0000222424875997</v>
      </c>
    </row>
    <row r="24" spans="1:6" x14ac:dyDescent="0.35">
      <c r="A24" s="82" t="s">
        <v>25</v>
      </c>
      <c r="B24" s="125">
        <v>0.62980123454926884</v>
      </c>
      <c r="C24" s="125">
        <v>0.37021385774008059</v>
      </c>
      <c r="D24" s="125">
        <v>0</v>
      </c>
      <c r="E24" s="125">
        <v>0</v>
      </c>
      <c r="F24" s="125">
        <f t="shared" si="0"/>
        <v>1.0000150922893494</v>
      </c>
    </row>
    <row r="25" spans="1:6" x14ac:dyDescent="0.35">
      <c r="A25" s="82" t="s">
        <v>26</v>
      </c>
      <c r="B25" s="125">
        <v>0.85965124100936585</v>
      </c>
      <c r="C25" s="125">
        <v>0.14031426255239146</v>
      </c>
      <c r="D25" s="125">
        <v>0</v>
      </c>
      <c r="E25" s="125">
        <v>0</v>
      </c>
      <c r="F25" s="125">
        <f t="shared" si="0"/>
        <v>0.99996550356175729</v>
      </c>
    </row>
    <row r="26" spans="1:6" x14ac:dyDescent="0.35">
      <c r="A26" s="82" t="s">
        <v>27</v>
      </c>
      <c r="B26" s="125">
        <v>0.89883609361311589</v>
      </c>
      <c r="C26" s="125">
        <v>2.6615493721580244E-2</v>
      </c>
      <c r="D26" s="125">
        <v>7.4590129740102623E-2</v>
      </c>
      <c r="E26" s="125">
        <v>0</v>
      </c>
      <c r="F26" s="125">
        <f t="shared" si="0"/>
        <v>1.0000417170747988</v>
      </c>
    </row>
    <row r="27" spans="1:6" x14ac:dyDescent="0.35">
      <c r="A27" s="82" t="s">
        <v>28</v>
      </c>
      <c r="B27" s="125">
        <v>0.55779816513761471</v>
      </c>
      <c r="C27" s="125">
        <v>0.44236864053377817</v>
      </c>
      <c r="D27" s="125">
        <v>0</v>
      </c>
      <c r="E27" s="125">
        <v>0</v>
      </c>
      <c r="F27" s="125">
        <f t="shared" si="0"/>
        <v>1.0001668056713928</v>
      </c>
    </row>
    <row r="28" spans="1:6" x14ac:dyDescent="0.35">
      <c r="A28" s="82" t="s">
        <v>29</v>
      </c>
      <c r="B28" s="125">
        <v>0.90185253147388744</v>
      </c>
      <c r="C28" s="125">
        <v>9.8131512182668218E-2</v>
      </c>
      <c r="D28" s="125">
        <v>0</v>
      </c>
      <c r="E28" s="125">
        <v>0</v>
      </c>
      <c r="F28" s="125">
        <f t="shared" si="0"/>
        <v>0.99998404365655569</v>
      </c>
    </row>
    <row r="29" spans="1:6" x14ac:dyDescent="0.35">
      <c r="A29" s="82" t="s">
        <v>30</v>
      </c>
      <c r="B29" s="125">
        <v>0.68385055226765201</v>
      </c>
      <c r="C29" s="125">
        <v>7.5805369463554331E-2</v>
      </c>
      <c r="D29" s="125">
        <v>0.24033406434944571</v>
      </c>
      <c r="E29" s="125">
        <v>0</v>
      </c>
      <c r="F29" s="125">
        <f t="shared" si="0"/>
        <v>0.99998998608065204</v>
      </c>
    </row>
    <row r="30" spans="1:6" x14ac:dyDescent="0.35">
      <c r="A30" s="82" t="s">
        <v>31</v>
      </c>
      <c r="B30" s="125">
        <v>0.63021165737243534</v>
      </c>
      <c r="C30" s="125">
        <v>0.36979880517686942</v>
      </c>
      <c r="D30" s="125">
        <v>0</v>
      </c>
      <c r="E30" s="125">
        <v>0</v>
      </c>
      <c r="F30" s="125">
        <f t="shared" si="0"/>
        <v>1.0000104625493047</v>
      </c>
    </row>
    <row r="31" spans="1:6" x14ac:dyDescent="0.35">
      <c r="A31" s="82" t="s">
        <v>32</v>
      </c>
      <c r="B31" s="125">
        <v>0.80431046495424774</v>
      </c>
      <c r="C31" s="125">
        <v>0.19573598402155232</v>
      </c>
      <c r="D31" s="125">
        <v>0</v>
      </c>
      <c r="E31" s="125">
        <v>0</v>
      </c>
      <c r="F31" s="125">
        <f t="shared" si="0"/>
        <v>1.0000464489758001</v>
      </c>
    </row>
    <row r="32" spans="1:6" x14ac:dyDescent="0.35">
      <c r="A32" s="82" t="s">
        <v>33</v>
      </c>
      <c r="B32" s="125">
        <v>0.6910736648542396</v>
      </c>
      <c r="C32" s="125">
        <v>3.5112470871708698E-2</v>
      </c>
      <c r="D32" s="125">
        <v>3.9630328297639614E-4</v>
      </c>
      <c r="E32" s="125">
        <v>0.27344926525371338</v>
      </c>
      <c r="F32" s="125">
        <f t="shared" si="0"/>
        <v>1.0000317042626379</v>
      </c>
    </row>
    <row r="33" spans="1:6" x14ac:dyDescent="0.35">
      <c r="A33" s="82" t="s">
        <v>34</v>
      </c>
      <c r="B33" s="125">
        <v>0.6226981698679811</v>
      </c>
      <c r="C33" s="125">
        <v>1.905850962454736E-2</v>
      </c>
      <c r="D33" s="125">
        <v>0.35819696197054685</v>
      </c>
      <c r="E33" s="125">
        <v>5.1509485471749617E-5</v>
      </c>
      <c r="F33" s="125">
        <f t="shared" si="0"/>
        <v>1.000005150948547</v>
      </c>
    </row>
    <row r="34" spans="1:6" x14ac:dyDescent="0.35">
      <c r="A34" s="82" t="s">
        <v>35</v>
      </c>
      <c r="B34" s="125">
        <v>0.63063875857091301</v>
      </c>
      <c r="C34" s="125">
        <v>8.4806928906531936E-2</v>
      </c>
      <c r="D34" s="125">
        <v>0.28509563334536264</v>
      </c>
      <c r="E34" s="125">
        <v>0</v>
      </c>
      <c r="F34" s="125">
        <f t="shared" si="0"/>
        <v>1.0005413208228076</v>
      </c>
    </row>
    <row r="35" spans="1:6" x14ac:dyDescent="0.35">
      <c r="A35" s="82" t="s">
        <v>36</v>
      </c>
      <c r="B35" s="125">
        <v>0.72894604135148766</v>
      </c>
      <c r="C35" s="125">
        <v>0.27105395864851234</v>
      </c>
      <c r="D35" s="125">
        <v>0</v>
      </c>
      <c r="E35" s="125">
        <v>0</v>
      </c>
      <c r="F35" s="125">
        <f t="shared" si="0"/>
        <v>1</v>
      </c>
    </row>
    <row r="36" spans="1:6" x14ac:dyDescent="0.35">
      <c r="A36" s="82" t="s">
        <v>37</v>
      </c>
      <c r="B36" s="125">
        <v>0.80706084745128837</v>
      </c>
      <c r="C36" s="125">
        <v>8.5081715845768346E-2</v>
      </c>
      <c r="D36" s="125">
        <v>9.9106174501664229E-2</v>
      </c>
      <c r="E36" s="125">
        <v>8.975653539773365E-3</v>
      </c>
      <c r="F36" s="125">
        <f t="shared" si="0"/>
        <v>1.0002243913384943</v>
      </c>
    </row>
    <row r="37" spans="1:6" x14ac:dyDescent="0.35">
      <c r="A37" s="82" t="s">
        <v>38</v>
      </c>
      <c r="B37" s="125">
        <v>0.87665254781157742</v>
      </c>
      <c r="C37" s="125">
        <v>2.4066230265691182E-2</v>
      </c>
      <c r="D37" s="125">
        <v>9.9473751764856885E-2</v>
      </c>
      <c r="E37" s="125">
        <v>0</v>
      </c>
      <c r="F37" s="125">
        <f t="shared" si="0"/>
        <v>1.0001925298421255</v>
      </c>
    </row>
    <row r="38" spans="1:6" x14ac:dyDescent="0.35">
      <c r="A38" s="82" t="s">
        <v>39</v>
      </c>
      <c r="B38" s="125">
        <v>0.87163170883514041</v>
      </c>
      <c r="C38" s="125">
        <v>6.9074179662507132E-2</v>
      </c>
      <c r="D38" s="125">
        <v>5.9281054001471149E-2</v>
      </c>
      <c r="E38" s="125">
        <v>0</v>
      </c>
      <c r="F38" s="125">
        <f t="shared" si="0"/>
        <v>0.99998694249911868</v>
      </c>
    </row>
    <row r="39" spans="1:6" x14ac:dyDescent="0.35">
      <c r="A39" s="82" t="s">
        <v>40</v>
      </c>
      <c r="B39" s="125">
        <v>0.90223135642982977</v>
      </c>
      <c r="C39" s="125">
        <v>9.7768643570170288E-2</v>
      </c>
      <c r="D39" s="125">
        <v>0</v>
      </c>
      <c r="E39" s="125">
        <v>0</v>
      </c>
      <c r="F39" s="125">
        <f t="shared" si="0"/>
        <v>1</v>
      </c>
    </row>
    <row r="40" spans="1:6" x14ac:dyDescent="0.35">
      <c r="A40" s="82" t="s">
        <v>41</v>
      </c>
      <c r="B40" s="125">
        <v>0.850043674159351</v>
      </c>
      <c r="C40" s="125">
        <v>0.11231695081053793</v>
      </c>
      <c r="D40" s="125">
        <v>3.7620522874995545E-2</v>
      </c>
      <c r="E40" s="125">
        <v>0</v>
      </c>
      <c r="F40" s="125">
        <f t="shared" si="0"/>
        <v>0.99998114784488445</v>
      </c>
    </row>
    <row r="41" spans="1:6" x14ac:dyDescent="0.35">
      <c r="A41" s="82" t="s">
        <v>42</v>
      </c>
      <c r="B41" s="125">
        <v>0.92102006435283879</v>
      </c>
      <c r="C41" s="125">
        <v>0</v>
      </c>
      <c r="D41" s="125">
        <v>6.6269052352551355E-3</v>
      </c>
      <c r="E41" s="125">
        <v>7.233706196555606E-2</v>
      </c>
      <c r="F41" s="125">
        <f t="shared" si="0"/>
        <v>0.9999840315536499</v>
      </c>
    </row>
    <row r="42" spans="1:6" x14ac:dyDescent="0.35">
      <c r="A42" s="82" t="s">
        <v>43</v>
      </c>
      <c r="B42" s="125">
        <v>0.88823816495851637</v>
      </c>
      <c r="C42" s="125">
        <v>0.11155267377814962</v>
      </c>
      <c r="D42" s="125">
        <v>0</v>
      </c>
      <c r="E42" s="125">
        <v>6.972042111134351E-4</v>
      </c>
      <c r="F42" s="125">
        <f t="shared" si="0"/>
        <v>1.0004880429477794</v>
      </c>
    </row>
    <row r="43" spans="1:6" x14ac:dyDescent="0.35">
      <c r="A43" s="82" t="s">
        <v>44</v>
      </c>
      <c r="B43" s="125">
        <v>0.71973307912297424</v>
      </c>
      <c r="C43" s="125">
        <v>0.27645376549094375</v>
      </c>
      <c r="D43" s="125">
        <v>4.766444232602478E-3</v>
      </c>
      <c r="E43" s="125">
        <v>0</v>
      </c>
      <c r="F43" s="125">
        <f t="shared" si="0"/>
        <v>1.0009532888465205</v>
      </c>
    </row>
    <row r="44" spans="1:6" x14ac:dyDescent="0.35">
      <c r="A44" s="82" t="s">
        <v>45</v>
      </c>
      <c r="B44" s="125">
        <v>0.94238007253815093</v>
      </c>
      <c r="C44" s="125">
        <v>5.761992746184904E-2</v>
      </c>
      <c r="D44" s="125">
        <v>0</v>
      </c>
      <c r="E44" s="125">
        <v>0</v>
      </c>
      <c r="F44" s="125">
        <f t="shared" si="0"/>
        <v>1</v>
      </c>
    </row>
    <row r="45" spans="1:6" x14ac:dyDescent="0.35">
      <c r="A45" s="82" t="s">
        <v>46</v>
      </c>
      <c r="B45" s="80">
        <v>0.81660278231967198</v>
      </c>
      <c r="C45" s="80">
        <v>7.3578684965288021E-2</v>
      </c>
      <c r="D45" s="80">
        <v>6.7011552791701288E-5</v>
      </c>
      <c r="E45" s="80">
        <v>0.10969791192001502</v>
      </c>
      <c r="F45" s="125">
        <f t="shared" si="0"/>
        <v>0.99994639075776659</v>
      </c>
    </row>
    <row r="46" spans="1:6" x14ac:dyDescent="0.35">
      <c r="A46" s="82" t="s">
        <v>47</v>
      </c>
      <c r="B46" s="125">
        <v>0.95668449197860961</v>
      </c>
      <c r="C46" s="125">
        <v>4.3315508021390371E-2</v>
      </c>
      <c r="D46" s="125">
        <v>0</v>
      </c>
      <c r="E46" s="125">
        <v>0</v>
      </c>
      <c r="F46" s="125">
        <f t="shared" si="0"/>
        <v>1</v>
      </c>
    </row>
    <row r="47" spans="1:6" x14ac:dyDescent="0.35">
      <c r="A47" s="82" t="s">
        <v>48</v>
      </c>
      <c r="B47" s="125">
        <v>0.92326046590898903</v>
      </c>
      <c r="C47" s="125">
        <v>7.6748504229420256E-2</v>
      </c>
      <c r="D47" s="125">
        <v>0</v>
      </c>
      <c r="E47" s="125">
        <v>0</v>
      </c>
      <c r="F47" s="125">
        <f t="shared" si="0"/>
        <v>1.0000089701384094</v>
      </c>
    </row>
    <row r="48" spans="1:6" x14ac:dyDescent="0.35">
      <c r="A48" s="82" t="s">
        <v>49</v>
      </c>
      <c r="B48" s="126">
        <v>0.93181818181818177</v>
      </c>
      <c r="C48" s="81">
        <v>6.8181818181818177E-2</v>
      </c>
      <c r="D48" s="81">
        <v>0</v>
      </c>
      <c r="E48" s="81">
        <v>0</v>
      </c>
      <c r="F48" s="125">
        <f t="shared" si="0"/>
        <v>1</v>
      </c>
    </row>
    <row r="49" spans="1:6" x14ac:dyDescent="0.35">
      <c r="A49" s="82" t="s">
        <v>50</v>
      </c>
      <c r="B49" s="125">
        <v>0.80413385826771655</v>
      </c>
      <c r="C49" s="125">
        <v>0.15649606299212598</v>
      </c>
      <c r="D49" s="125">
        <v>3.7401574803149609E-2</v>
      </c>
      <c r="E49" s="125">
        <v>1.4763779527559055E-3</v>
      </c>
      <c r="F49" s="125">
        <f t="shared" si="0"/>
        <v>0.99950787401574814</v>
      </c>
    </row>
    <row r="50" spans="1:6" x14ac:dyDescent="0.35">
      <c r="A50" s="82" t="s">
        <v>51</v>
      </c>
      <c r="B50" s="125">
        <v>0.7490778768932953</v>
      </c>
      <c r="C50" s="125">
        <v>0.13642190075077826</v>
      </c>
      <c r="D50" s="125">
        <v>0.11444790331441129</v>
      </c>
      <c r="E50" s="125">
        <v>0</v>
      </c>
      <c r="F50" s="125">
        <f t="shared" si="0"/>
        <v>0.99994768095848485</v>
      </c>
    </row>
    <row r="51" spans="1:6" x14ac:dyDescent="0.35">
      <c r="A51" s="82" t="s">
        <v>52</v>
      </c>
      <c r="B51" s="125">
        <v>0.65970338216675717</v>
      </c>
      <c r="C51" s="125">
        <v>0.10580575149213239</v>
      </c>
      <c r="D51" s="125">
        <v>0.23467173087357571</v>
      </c>
      <c r="E51" s="125">
        <v>0</v>
      </c>
      <c r="F51" s="125">
        <f t="shared" si="0"/>
        <v>1.0001808645324652</v>
      </c>
    </row>
    <row r="52" spans="1:6" x14ac:dyDescent="0.35">
      <c r="A52" s="82" t="s">
        <v>53</v>
      </c>
      <c r="B52" s="125">
        <v>0.85106783753950943</v>
      </c>
      <c r="C52" s="125">
        <v>0.148920860599074</v>
      </c>
      <c r="D52" s="125">
        <v>0</v>
      </c>
      <c r="E52" s="125">
        <v>0</v>
      </c>
      <c r="F52" s="125">
        <f t="shared" si="0"/>
        <v>0.99998869813858349</v>
      </c>
    </row>
    <row r="53" spans="1:6" x14ac:dyDescent="0.35">
      <c r="A53" s="82" t="s">
        <v>54</v>
      </c>
      <c r="B53" s="125">
        <v>0.83564100504222338</v>
      </c>
      <c r="C53" s="125">
        <v>6.5024360507152212E-2</v>
      </c>
      <c r="D53" s="125">
        <v>9.7761007121490648E-2</v>
      </c>
      <c r="E53" s="125">
        <v>1.5712645253363451E-3</v>
      </c>
      <c r="F53" s="125">
        <f t="shared" si="0"/>
        <v>0.99999763719620249</v>
      </c>
    </row>
    <row r="54" spans="1:6" x14ac:dyDescent="0.35">
      <c r="A54" s="82" t="s">
        <v>55</v>
      </c>
      <c r="B54" s="125">
        <v>0.93608999320106301</v>
      </c>
      <c r="C54" s="125">
        <v>6.381729402311638E-2</v>
      </c>
      <c r="D54" s="125">
        <v>0</v>
      </c>
      <c r="E54" s="125">
        <v>0</v>
      </c>
      <c r="F54" s="125">
        <f t="shared" si="0"/>
        <v>0.99990728722417943</v>
      </c>
    </row>
    <row r="55" spans="1:6" x14ac:dyDescent="0.35">
      <c r="A55" s="82" t="s">
        <v>56</v>
      </c>
      <c r="B55" s="125">
        <v>0.58573596358118363</v>
      </c>
      <c r="C55" s="125">
        <v>0.24279210925644917</v>
      </c>
      <c r="D55" s="125">
        <v>0.17056145675265555</v>
      </c>
      <c r="E55" s="125">
        <v>6.0698027314112291E-4</v>
      </c>
      <c r="F55" s="125">
        <f t="shared" si="0"/>
        <v>0.99969650986342939</v>
      </c>
    </row>
    <row r="56" spans="1:6" x14ac:dyDescent="0.35">
      <c r="A56" s="82" t="s">
        <v>57</v>
      </c>
      <c r="B56" s="126">
        <v>0.95023551095637926</v>
      </c>
      <c r="C56" s="126">
        <v>3.2766741757116524E-2</v>
      </c>
      <c r="D56" s="126">
        <v>1.8431292238378045E-2</v>
      </c>
      <c r="E56" s="126">
        <v>0</v>
      </c>
      <c r="F56" s="125">
        <f t="shared" si="0"/>
        <v>1.0014335449518739</v>
      </c>
    </row>
    <row r="57" spans="1:6" x14ac:dyDescent="0.35">
      <c r="A57" s="82" t="s">
        <v>58</v>
      </c>
      <c r="B57" s="125">
        <v>0.73359914987148167</v>
      </c>
      <c r="C57" s="125">
        <v>0.26639176755887772</v>
      </c>
      <c r="D57" s="125">
        <v>0</v>
      </c>
      <c r="E57" s="125">
        <v>0</v>
      </c>
      <c r="F57" s="125">
        <f t="shared" si="0"/>
        <v>0.99999091743035939</v>
      </c>
    </row>
    <row r="58" spans="1:6" x14ac:dyDescent="0.35">
      <c r="A58" s="82" t="s">
        <v>59</v>
      </c>
      <c r="B58" s="125">
        <v>0.86038160144104459</v>
      </c>
      <c r="C58" s="125">
        <v>0.10607051480627359</v>
      </c>
      <c r="D58" s="125">
        <v>0</v>
      </c>
      <c r="E58" s="125">
        <v>3.3501990614853316E-2</v>
      </c>
      <c r="F58" s="125">
        <f t="shared" si="0"/>
        <v>0.99995410686217157</v>
      </c>
    </row>
    <row r="59" spans="1:6" x14ac:dyDescent="0.35">
      <c r="A59" s="82" t="s">
        <v>60</v>
      </c>
      <c r="B59" s="125">
        <v>0.78070113811999431</v>
      </c>
      <c r="C59" s="125">
        <v>0.21936911620064634</v>
      </c>
      <c r="D59" s="125">
        <v>0</v>
      </c>
      <c r="E59" s="125">
        <v>0</v>
      </c>
      <c r="F59" s="125">
        <f t="shared" si="0"/>
        <v>1.0000702543206406</v>
      </c>
    </row>
    <row r="60" spans="1:6" x14ac:dyDescent="0.35">
      <c r="A60" s="82" t="s">
        <v>61</v>
      </c>
      <c r="B60" s="125">
        <v>0.88001601849407962</v>
      </c>
      <c r="C60" s="125">
        <v>1.0102572970611524E-2</v>
      </c>
      <c r="D60" s="125">
        <v>0.10994511845494344</v>
      </c>
      <c r="E60" s="125">
        <v>0</v>
      </c>
      <c r="F60" s="125">
        <f t="shared" si="0"/>
        <v>1.0000637099196346</v>
      </c>
    </row>
    <row r="61" spans="1:6" x14ac:dyDescent="0.35">
      <c r="A61" s="82" t="s">
        <v>62</v>
      </c>
      <c r="B61" s="125">
        <v>0.79019908116385906</v>
      </c>
      <c r="C61" s="125">
        <v>0.14578866768759571</v>
      </c>
      <c r="D61" s="125">
        <v>0</v>
      </c>
      <c r="E61" s="125">
        <v>6.4318529862174581E-2</v>
      </c>
      <c r="F61" s="125">
        <f t="shared" si="0"/>
        <v>1.0003062787136294</v>
      </c>
    </row>
    <row r="62" spans="1:6" x14ac:dyDescent="0.35">
      <c r="A62" s="3" t="s">
        <v>63</v>
      </c>
      <c r="B62" s="127">
        <v>0.80134922841597511</v>
      </c>
      <c r="C62" s="127">
        <v>0.10863287621982139</v>
      </c>
      <c r="D62" s="127">
        <v>7.4007230852199332E-2</v>
      </c>
      <c r="E62" s="127">
        <v>1.6010998028141425E-2</v>
      </c>
      <c r="F62" s="127">
        <f t="shared" si="0"/>
        <v>1.0000003335161372</v>
      </c>
    </row>
    <row r="63" spans="1:6" x14ac:dyDescent="0.35">
      <c r="A63" s="18" t="s">
        <v>64</v>
      </c>
      <c r="B63" s="19"/>
      <c r="C63" s="19"/>
      <c r="D63" s="19"/>
      <c r="E63" s="176" t="s">
        <v>65</v>
      </c>
      <c r="F63" s="176"/>
    </row>
    <row r="64" spans="1:6" ht="12.65" customHeight="1" x14ac:dyDescent="0.35">
      <c r="A64" s="161" t="s">
        <v>90</v>
      </c>
      <c r="B64" s="161"/>
      <c r="C64" s="161"/>
      <c r="D64" s="161"/>
      <c r="E64" s="161"/>
      <c r="F64" s="161"/>
    </row>
    <row r="65" spans="1:7" ht="66.75" customHeight="1" x14ac:dyDescent="0.35">
      <c r="A65" s="161" t="s">
        <v>91</v>
      </c>
      <c r="B65" s="161"/>
      <c r="C65" s="161"/>
      <c r="D65" s="161"/>
      <c r="E65" s="161"/>
      <c r="F65" s="161"/>
    </row>
    <row r="66" spans="1:7" ht="26" customHeight="1" x14ac:dyDescent="0.35">
      <c r="A66" s="161" t="s">
        <v>81</v>
      </c>
      <c r="B66" s="161"/>
      <c r="C66" s="161"/>
      <c r="D66" s="161"/>
      <c r="E66" s="161"/>
      <c r="F66" s="161"/>
    </row>
    <row r="67" spans="1:7" ht="34.25" customHeight="1" x14ac:dyDescent="0.35">
      <c r="A67" s="161" t="s">
        <v>69</v>
      </c>
      <c r="B67" s="161"/>
      <c r="C67" s="161"/>
      <c r="D67" s="161"/>
      <c r="E67" s="161"/>
      <c r="F67" s="161"/>
    </row>
    <row r="68" spans="1:7" ht="45.65" customHeight="1" x14ac:dyDescent="0.35">
      <c r="A68" s="161" t="s">
        <v>325</v>
      </c>
      <c r="B68" s="161"/>
      <c r="C68" s="161"/>
      <c r="D68" s="161"/>
      <c r="E68" s="161"/>
      <c r="F68" s="161"/>
    </row>
    <row r="69" spans="1:7" ht="15" customHeight="1" x14ac:dyDescent="0.35">
      <c r="A69" s="161" t="s">
        <v>258</v>
      </c>
      <c r="B69" s="161"/>
      <c r="C69" s="161"/>
      <c r="D69" s="161"/>
      <c r="E69" s="161"/>
      <c r="F69" s="161"/>
    </row>
    <row r="70" spans="1:7" ht="21.65" customHeight="1" x14ac:dyDescent="0.35"/>
    <row r="71" spans="1:7" ht="23.75" customHeight="1" x14ac:dyDescent="0.35"/>
    <row r="72" spans="1:7" ht="26" customHeight="1" x14ac:dyDescent="0.35">
      <c r="G72" s="106"/>
    </row>
  </sheetData>
  <mergeCells count="11">
    <mergeCell ref="A69:F69"/>
    <mergeCell ref="A65:F65"/>
    <mergeCell ref="A66:F66"/>
    <mergeCell ref="A67:F67"/>
    <mergeCell ref="A68:F68"/>
    <mergeCell ref="A64:F64"/>
    <mergeCell ref="A1:F1"/>
    <mergeCell ref="A2:F2"/>
    <mergeCell ref="A3:F3"/>
    <mergeCell ref="A4:F4"/>
    <mergeCell ref="E63:F63"/>
  </mergeCells>
  <printOptions horizontalCentered="1"/>
  <pageMargins left="0.7" right="0.7" top="0.75" bottom="0.75" header="0.3" footer="0.3"/>
  <pageSetup orientation="portrait"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67"/>
  <sheetViews>
    <sheetView workbookViewId="0">
      <selection activeCell="B7" sqref="B7"/>
    </sheetView>
  </sheetViews>
  <sheetFormatPr defaultColWidth="8.81640625" defaultRowHeight="14.5" x14ac:dyDescent="0.35"/>
  <cols>
    <col min="1" max="1" width="21.1796875" customWidth="1"/>
    <col min="2" max="2" width="18.81640625" customWidth="1"/>
    <col min="3" max="5" width="17.1796875" customWidth="1"/>
    <col min="7" max="8" width="8.81640625" bestFit="1" customWidth="1"/>
  </cols>
  <sheetData>
    <row r="1" spans="1:7" ht="13.25" customHeight="1" x14ac:dyDescent="0.35">
      <c r="A1" s="170" t="s">
        <v>72</v>
      </c>
      <c r="B1" s="171"/>
      <c r="C1" s="171"/>
      <c r="D1" s="171"/>
      <c r="E1" s="172"/>
    </row>
    <row r="2" spans="1:7" ht="13.25" customHeight="1" x14ac:dyDescent="0.35">
      <c r="A2" s="170" t="s">
        <v>1</v>
      </c>
      <c r="B2" s="171"/>
      <c r="C2" s="171"/>
      <c r="D2" s="171"/>
      <c r="E2" s="172"/>
    </row>
    <row r="3" spans="1:7" ht="13.25" customHeight="1" x14ac:dyDescent="0.35">
      <c r="A3" s="170"/>
      <c r="B3" s="171"/>
      <c r="C3" s="171"/>
      <c r="D3" s="171"/>
      <c r="E3" s="172"/>
    </row>
    <row r="4" spans="1:7" ht="13.25" customHeight="1" x14ac:dyDescent="0.35">
      <c r="A4" s="170" t="s">
        <v>73</v>
      </c>
      <c r="B4" s="171"/>
      <c r="C4" s="171"/>
      <c r="D4" s="171"/>
      <c r="E4" s="172"/>
    </row>
    <row r="5" spans="1:7" ht="24" customHeight="1" x14ac:dyDescent="0.35">
      <c r="A5" s="97" t="s">
        <v>3</v>
      </c>
      <c r="B5" s="118" t="s">
        <v>74</v>
      </c>
      <c r="C5" s="118" t="s">
        <v>75</v>
      </c>
      <c r="D5" s="118" t="s">
        <v>76</v>
      </c>
      <c r="E5" s="98" t="s">
        <v>77</v>
      </c>
    </row>
    <row r="6" spans="1:7" x14ac:dyDescent="0.35">
      <c r="A6" s="79" t="s">
        <v>6</v>
      </c>
      <c r="B6" s="7">
        <v>0</v>
      </c>
      <c r="C6" s="7">
        <v>1</v>
      </c>
      <c r="D6" s="7">
        <v>0</v>
      </c>
      <c r="E6" s="1">
        <v>56229</v>
      </c>
      <c r="G6" s="95"/>
    </row>
    <row r="7" spans="1:7" x14ac:dyDescent="0.35">
      <c r="A7" s="79" t="s">
        <v>7</v>
      </c>
      <c r="B7" s="7">
        <v>0</v>
      </c>
      <c r="C7" s="7">
        <v>1</v>
      </c>
      <c r="D7" s="7">
        <v>2.038547071905115E-3</v>
      </c>
      <c r="E7" s="1">
        <v>5396</v>
      </c>
      <c r="G7" s="95"/>
    </row>
    <row r="8" spans="1:7" x14ac:dyDescent="0.35">
      <c r="A8" s="79" t="s">
        <v>8</v>
      </c>
      <c r="B8" s="7" t="s">
        <v>78</v>
      </c>
      <c r="C8" s="7" t="s">
        <v>78</v>
      </c>
      <c r="D8" s="7" t="s">
        <v>78</v>
      </c>
      <c r="E8" s="75" t="s">
        <v>78</v>
      </c>
      <c r="G8" s="95"/>
    </row>
    <row r="9" spans="1:7" x14ac:dyDescent="0.35">
      <c r="A9" s="79" t="s">
        <v>10</v>
      </c>
      <c r="B9" s="7">
        <v>0</v>
      </c>
      <c r="C9" s="7">
        <v>1</v>
      </c>
      <c r="D9" s="7">
        <v>0</v>
      </c>
      <c r="E9" s="1">
        <v>50185</v>
      </c>
      <c r="G9" s="95"/>
    </row>
    <row r="10" spans="1:7" x14ac:dyDescent="0.35">
      <c r="A10" s="79" t="s">
        <v>11</v>
      </c>
      <c r="B10" s="7">
        <v>0</v>
      </c>
      <c r="C10" s="7">
        <v>1</v>
      </c>
      <c r="D10" s="7">
        <v>0</v>
      </c>
      <c r="E10" s="1">
        <v>24698</v>
      </c>
      <c r="G10" s="95"/>
    </row>
    <row r="11" spans="1:7" x14ac:dyDescent="0.35">
      <c r="A11" s="79" t="s">
        <v>12</v>
      </c>
      <c r="B11" s="7">
        <v>0.31968109850976112</v>
      </c>
      <c r="C11" s="7">
        <v>0.68031890149023888</v>
      </c>
      <c r="D11" s="7">
        <v>0</v>
      </c>
      <c r="E11" s="1">
        <v>311695</v>
      </c>
      <c r="G11" s="95"/>
    </row>
    <row r="12" spans="1:7" x14ac:dyDescent="0.35">
      <c r="A12" s="79" t="s">
        <v>13</v>
      </c>
      <c r="B12" s="7">
        <v>0</v>
      </c>
      <c r="C12" s="7">
        <v>1</v>
      </c>
      <c r="D12" s="7">
        <v>0</v>
      </c>
      <c r="E12" s="1">
        <v>26086</v>
      </c>
      <c r="G12" s="95"/>
    </row>
    <row r="13" spans="1:7" x14ac:dyDescent="0.35">
      <c r="A13" s="79" t="s">
        <v>14</v>
      </c>
      <c r="B13" s="7">
        <v>0</v>
      </c>
      <c r="C13" s="7">
        <v>1</v>
      </c>
      <c r="D13" s="7">
        <v>0</v>
      </c>
      <c r="E13" s="1">
        <v>24975</v>
      </c>
      <c r="G13" s="95"/>
    </row>
    <row r="14" spans="1:7" x14ac:dyDescent="0.35">
      <c r="A14" s="79" t="s">
        <v>15</v>
      </c>
      <c r="B14" s="7">
        <v>0</v>
      </c>
      <c r="C14" s="7">
        <v>1</v>
      </c>
      <c r="D14" s="7">
        <v>0</v>
      </c>
      <c r="E14" s="1">
        <v>21187</v>
      </c>
      <c r="G14" s="95"/>
    </row>
    <row r="15" spans="1:7" x14ac:dyDescent="0.35">
      <c r="A15" s="79" t="s">
        <v>16</v>
      </c>
      <c r="B15" s="7">
        <v>0</v>
      </c>
      <c r="C15" s="7">
        <v>1</v>
      </c>
      <c r="D15" s="7">
        <v>0</v>
      </c>
      <c r="E15" s="1">
        <v>9204</v>
      </c>
      <c r="G15" s="95"/>
    </row>
    <row r="16" spans="1:7" x14ac:dyDescent="0.35">
      <c r="A16" s="79" t="s">
        <v>17</v>
      </c>
      <c r="B16" s="7">
        <v>0</v>
      </c>
      <c r="C16" s="7">
        <v>1</v>
      </c>
      <c r="D16" s="7">
        <v>0</v>
      </c>
      <c r="E16" s="1">
        <v>216579</v>
      </c>
      <c r="G16" s="95"/>
    </row>
    <row r="17" spans="1:7" x14ac:dyDescent="0.35">
      <c r="A17" s="79" t="s">
        <v>18</v>
      </c>
      <c r="B17" s="7">
        <v>3.2423766892082595E-2</v>
      </c>
      <c r="C17" s="7">
        <v>0.96757623310791741</v>
      </c>
      <c r="D17" s="7">
        <v>0</v>
      </c>
      <c r="E17" s="1">
        <v>88577</v>
      </c>
      <c r="G17" s="95"/>
    </row>
    <row r="18" spans="1:7" x14ac:dyDescent="0.35">
      <c r="A18" s="79" t="s">
        <v>19</v>
      </c>
      <c r="B18" s="7">
        <v>0</v>
      </c>
      <c r="C18" s="7">
        <v>0.86502057613168726</v>
      </c>
      <c r="D18" s="7">
        <v>0.13497942386831277</v>
      </c>
      <c r="E18" s="1">
        <v>1215</v>
      </c>
      <c r="G18" s="95"/>
    </row>
    <row r="19" spans="1:7" x14ac:dyDescent="0.35">
      <c r="A19" s="79" t="s">
        <v>20</v>
      </c>
      <c r="B19" s="7">
        <v>8.0295487393608478E-4</v>
      </c>
      <c r="C19" s="7">
        <v>0</v>
      </c>
      <c r="D19" s="7">
        <v>0.99919704512606389</v>
      </c>
      <c r="E19" s="1">
        <v>6227</v>
      </c>
      <c r="G19" s="95"/>
    </row>
    <row r="20" spans="1:7" x14ac:dyDescent="0.35">
      <c r="A20" s="79" t="s">
        <v>21</v>
      </c>
      <c r="B20" s="7">
        <v>0</v>
      </c>
      <c r="C20" s="7">
        <v>1</v>
      </c>
      <c r="D20" s="7">
        <v>0</v>
      </c>
      <c r="E20" s="1">
        <v>13258</v>
      </c>
      <c r="G20" s="95"/>
    </row>
    <row r="21" spans="1:7" x14ac:dyDescent="0.35">
      <c r="A21" s="79" t="s">
        <v>22</v>
      </c>
      <c r="B21" s="7">
        <v>0</v>
      </c>
      <c r="C21" s="7">
        <v>1</v>
      </c>
      <c r="D21" s="7">
        <v>0</v>
      </c>
      <c r="E21" s="1">
        <v>186232</v>
      </c>
      <c r="G21" s="95"/>
    </row>
    <row r="22" spans="1:7" x14ac:dyDescent="0.35">
      <c r="A22" s="79" t="s">
        <v>23</v>
      </c>
      <c r="B22" s="7">
        <v>1.2414024492534809E-2</v>
      </c>
      <c r="C22" s="7">
        <v>0.98758597550746519</v>
      </c>
      <c r="D22" s="7">
        <v>0</v>
      </c>
      <c r="E22" s="1">
        <v>41727</v>
      </c>
      <c r="G22" s="95"/>
    </row>
    <row r="23" spans="1:7" x14ac:dyDescent="0.35">
      <c r="A23" s="79" t="s">
        <v>24</v>
      </c>
      <c r="B23" s="7">
        <v>0</v>
      </c>
      <c r="C23" s="7">
        <v>1</v>
      </c>
      <c r="D23" s="7">
        <v>0</v>
      </c>
      <c r="E23" s="1">
        <v>26795</v>
      </c>
      <c r="G23" s="95"/>
    </row>
    <row r="24" spans="1:7" x14ac:dyDescent="0.35">
      <c r="A24" s="79" t="s">
        <v>25</v>
      </c>
      <c r="B24" s="7">
        <v>0</v>
      </c>
      <c r="C24" s="7">
        <v>1</v>
      </c>
      <c r="D24" s="7">
        <v>0</v>
      </c>
      <c r="E24" s="1">
        <v>18655</v>
      </c>
      <c r="G24" s="95"/>
    </row>
    <row r="25" spans="1:7" x14ac:dyDescent="0.35">
      <c r="A25" s="79" t="s">
        <v>26</v>
      </c>
      <c r="B25" s="7">
        <v>0</v>
      </c>
      <c r="C25" s="7">
        <v>1</v>
      </c>
      <c r="D25" s="7">
        <v>0</v>
      </c>
      <c r="E25" s="1">
        <v>38266</v>
      </c>
      <c r="G25" s="95"/>
    </row>
    <row r="26" spans="1:7" x14ac:dyDescent="0.35">
      <c r="A26" s="79" t="s">
        <v>27</v>
      </c>
      <c r="B26" s="7">
        <v>0</v>
      </c>
      <c r="C26" s="7">
        <v>1</v>
      </c>
      <c r="D26" s="7">
        <v>0</v>
      </c>
      <c r="E26" s="1">
        <v>27478</v>
      </c>
      <c r="G26" s="95"/>
    </row>
    <row r="27" spans="1:7" x14ac:dyDescent="0.35">
      <c r="A27" s="79" t="s">
        <v>28</v>
      </c>
      <c r="B27" s="7">
        <v>0</v>
      </c>
      <c r="C27" s="7">
        <v>1</v>
      </c>
      <c r="D27" s="7">
        <v>0</v>
      </c>
      <c r="E27" s="9">
        <v>7546</v>
      </c>
      <c r="G27" s="95"/>
    </row>
    <row r="28" spans="1:7" x14ac:dyDescent="0.35">
      <c r="A28" s="79" t="s">
        <v>29</v>
      </c>
      <c r="B28" s="7">
        <v>0</v>
      </c>
      <c r="C28" s="7">
        <v>1</v>
      </c>
      <c r="D28" s="7">
        <v>0</v>
      </c>
      <c r="E28" s="1">
        <v>28657</v>
      </c>
      <c r="G28" s="95"/>
    </row>
    <row r="29" spans="1:7" x14ac:dyDescent="0.35">
      <c r="A29" s="79" t="s">
        <v>30</v>
      </c>
      <c r="B29" s="7">
        <v>0.35031733261821757</v>
      </c>
      <c r="C29" s="7">
        <v>0.64968266738178237</v>
      </c>
      <c r="D29" s="7">
        <v>0</v>
      </c>
      <c r="E29" s="1">
        <v>67122</v>
      </c>
      <c r="G29" s="95"/>
    </row>
    <row r="30" spans="1:7" x14ac:dyDescent="0.35">
      <c r="A30" s="79" t="s">
        <v>31</v>
      </c>
      <c r="B30" s="7">
        <v>0</v>
      </c>
      <c r="C30" s="7">
        <v>0.83933814861649914</v>
      </c>
      <c r="D30" s="7">
        <v>0.16066185138350086</v>
      </c>
      <c r="E30" s="1">
        <v>46657</v>
      </c>
      <c r="G30" s="95"/>
    </row>
    <row r="31" spans="1:7" x14ac:dyDescent="0.35">
      <c r="A31" s="79" t="s">
        <v>32</v>
      </c>
      <c r="B31" s="7">
        <v>0</v>
      </c>
      <c r="C31" s="7">
        <v>1</v>
      </c>
      <c r="D31" s="7">
        <v>1.9442140190792203E-3</v>
      </c>
      <c r="E31" s="1">
        <v>38576</v>
      </c>
      <c r="G31" s="95"/>
    </row>
    <row r="32" spans="1:7" x14ac:dyDescent="0.35">
      <c r="A32" s="79" t="s">
        <v>33</v>
      </c>
      <c r="B32" s="7">
        <v>1.3584337349397591E-2</v>
      </c>
      <c r="C32" s="7">
        <v>0.98641566265060243</v>
      </c>
      <c r="D32" s="7">
        <v>0</v>
      </c>
      <c r="E32" s="1">
        <v>33200</v>
      </c>
      <c r="G32" s="95"/>
    </row>
    <row r="33" spans="1:7" x14ac:dyDescent="0.35">
      <c r="A33" s="79" t="s">
        <v>34</v>
      </c>
      <c r="B33" s="7">
        <v>0</v>
      </c>
      <c r="C33" s="7">
        <v>1</v>
      </c>
      <c r="D33" s="7">
        <v>0</v>
      </c>
      <c r="E33" s="1">
        <v>45075</v>
      </c>
      <c r="G33" s="95"/>
    </row>
    <row r="34" spans="1:7" x14ac:dyDescent="0.35">
      <c r="A34" s="79" t="s">
        <v>35</v>
      </c>
      <c r="B34" s="7">
        <v>0</v>
      </c>
      <c r="C34" s="7">
        <v>0.99109627156371727</v>
      </c>
      <c r="D34" s="7">
        <v>8.9037284362826936E-3</v>
      </c>
      <c r="E34" s="1">
        <v>7188</v>
      </c>
      <c r="G34" s="95"/>
    </row>
    <row r="35" spans="1:7" x14ac:dyDescent="0.35">
      <c r="A35" s="79" t="s">
        <v>36</v>
      </c>
      <c r="B35" s="7">
        <v>0</v>
      </c>
      <c r="C35" s="7">
        <v>1</v>
      </c>
      <c r="D35" s="7">
        <v>0</v>
      </c>
      <c r="E35" s="1">
        <v>23921</v>
      </c>
      <c r="G35" s="95"/>
    </row>
    <row r="36" spans="1:7" x14ac:dyDescent="0.35">
      <c r="A36" s="79" t="s">
        <v>37</v>
      </c>
      <c r="B36" s="7">
        <v>0.19204965828578593</v>
      </c>
      <c r="C36" s="7">
        <v>0.80795034171421409</v>
      </c>
      <c r="D36" s="7">
        <v>0</v>
      </c>
      <c r="E36" s="1">
        <v>15949</v>
      </c>
      <c r="G36" s="95"/>
    </row>
    <row r="37" spans="1:7" x14ac:dyDescent="0.35">
      <c r="A37" s="79" t="s">
        <v>38</v>
      </c>
      <c r="B37" s="7">
        <v>0</v>
      </c>
      <c r="C37" s="7">
        <v>1</v>
      </c>
      <c r="D37" s="7">
        <v>0</v>
      </c>
      <c r="E37" s="1">
        <v>5968</v>
      </c>
      <c r="G37" s="95"/>
    </row>
    <row r="38" spans="1:7" x14ac:dyDescent="0.35">
      <c r="A38" s="79" t="s">
        <v>39</v>
      </c>
      <c r="B38" s="7">
        <v>0</v>
      </c>
      <c r="C38" s="7">
        <v>1</v>
      </c>
      <c r="D38" s="7">
        <v>0</v>
      </c>
      <c r="E38" s="1">
        <v>78869</v>
      </c>
      <c r="G38" s="95"/>
    </row>
    <row r="39" spans="1:7" x14ac:dyDescent="0.35">
      <c r="A39" s="79" t="s">
        <v>40</v>
      </c>
      <c r="B39" s="7">
        <v>0</v>
      </c>
      <c r="C39" s="7">
        <v>1</v>
      </c>
      <c r="D39" s="7">
        <v>0</v>
      </c>
      <c r="E39" s="1">
        <v>25027</v>
      </c>
      <c r="G39" s="95"/>
    </row>
    <row r="40" spans="1:7" x14ac:dyDescent="0.35">
      <c r="A40" s="79" t="s">
        <v>41</v>
      </c>
      <c r="B40" s="7">
        <v>0.3017538815411156</v>
      </c>
      <c r="C40" s="7">
        <v>0.6982461184588844</v>
      </c>
      <c r="D40" s="7">
        <v>0</v>
      </c>
      <c r="E40" s="1">
        <v>132164</v>
      </c>
      <c r="G40" s="95"/>
    </row>
    <row r="41" spans="1:7" x14ac:dyDescent="0.35">
      <c r="A41" s="79" t="s">
        <v>42</v>
      </c>
      <c r="B41" s="7">
        <v>0</v>
      </c>
      <c r="C41" s="7">
        <v>1</v>
      </c>
      <c r="D41" s="7">
        <v>0</v>
      </c>
      <c r="E41" s="1">
        <v>95582</v>
      </c>
      <c r="G41" s="95"/>
    </row>
    <row r="42" spans="1:7" x14ac:dyDescent="0.35">
      <c r="A42" s="79" t="s">
        <v>43</v>
      </c>
      <c r="B42" s="7">
        <v>0</v>
      </c>
      <c r="C42" s="7">
        <v>1</v>
      </c>
      <c r="D42" s="7">
        <v>0</v>
      </c>
      <c r="E42" s="2">
        <v>3624</v>
      </c>
      <c r="G42" s="95"/>
    </row>
    <row r="43" spans="1:7" x14ac:dyDescent="0.35">
      <c r="A43" s="79" t="s">
        <v>44</v>
      </c>
      <c r="B43" s="7">
        <v>0</v>
      </c>
      <c r="C43" s="7">
        <v>1</v>
      </c>
      <c r="D43" s="7">
        <v>0</v>
      </c>
      <c r="E43" s="1">
        <v>523</v>
      </c>
      <c r="G43" s="95"/>
    </row>
    <row r="44" spans="1:7" x14ac:dyDescent="0.35">
      <c r="A44" s="79" t="s">
        <v>45</v>
      </c>
      <c r="B44" s="7">
        <v>0</v>
      </c>
      <c r="C44" s="7">
        <v>1</v>
      </c>
      <c r="D44" s="7">
        <v>0</v>
      </c>
      <c r="E44" s="1">
        <v>151976</v>
      </c>
      <c r="G44" s="95"/>
    </row>
    <row r="45" spans="1:7" x14ac:dyDescent="0.35">
      <c r="A45" s="79" t="s">
        <v>46</v>
      </c>
      <c r="B45" s="7">
        <v>0</v>
      </c>
      <c r="C45" s="7">
        <v>1</v>
      </c>
      <c r="D45" s="7">
        <v>0</v>
      </c>
      <c r="E45" s="1">
        <v>43743</v>
      </c>
      <c r="G45" s="95"/>
    </row>
    <row r="46" spans="1:7" x14ac:dyDescent="0.35">
      <c r="A46" s="79" t="s">
        <v>47</v>
      </c>
      <c r="B46" s="7">
        <v>6.1919504643962852E-4</v>
      </c>
      <c r="C46" s="7">
        <v>0.99938080495356041</v>
      </c>
      <c r="D46" s="7">
        <v>0</v>
      </c>
      <c r="E46" s="1">
        <v>24225</v>
      </c>
      <c r="G46" s="95"/>
    </row>
    <row r="47" spans="1:7" x14ac:dyDescent="0.35">
      <c r="A47" s="79" t="s">
        <v>48</v>
      </c>
      <c r="B47" s="7">
        <v>0</v>
      </c>
      <c r="C47" s="7">
        <v>1</v>
      </c>
      <c r="D47" s="7">
        <v>3.8874435573098889E-4</v>
      </c>
      <c r="E47" s="1">
        <v>133764</v>
      </c>
      <c r="G47" s="95"/>
    </row>
    <row r="48" spans="1:7" x14ac:dyDescent="0.35">
      <c r="A48" s="79" t="s">
        <v>49</v>
      </c>
      <c r="B48" s="7">
        <v>0.79928541403951237</v>
      </c>
      <c r="C48" s="7">
        <v>0.20071458596048761</v>
      </c>
      <c r="D48" s="7">
        <v>0</v>
      </c>
      <c r="E48" s="1">
        <v>4758</v>
      </c>
      <c r="G48" s="95"/>
    </row>
    <row r="49" spans="1:8" x14ac:dyDescent="0.35">
      <c r="A49" s="79" t="s">
        <v>50</v>
      </c>
      <c r="B49" s="7">
        <v>0</v>
      </c>
      <c r="C49" s="7">
        <v>1</v>
      </c>
      <c r="D49" s="7">
        <v>0</v>
      </c>
      <c r="E49" s="1">
        <v>11814</v>
      </c>
      <c r="G49" s="95"/>
    </row>
    <row r="50" spans="1:8" x14ac:dyDescent="0.35">
      <c r="A50" s="79" t="s">
        <v>51</v>
      </c>
      <c r="B50" s="7">
        <v>0</v>
      </c>
      <c r="C50" s="7">
        <v>1</v>
      </c>
      <c r="D50" s="7">
        <v>0</v>
      </c>
      <c r="E50" s="1">
        <v>27793</v>
      </c>
      <c r="G50" s="95"/>
    </row>
    <row r="51" spans="1:8" x14ac:dyDescent="0.35">
      <c r="A51" s="79" t="s">
        <v>52</v>
      </c>
      <c r="B51" s="7">
        <v>1.228230980751604E-2</v>
      </c>
      <c r="C51" s="7">
        <v>0.98771769019248401</v>
      </c>
      <c r="D51" s="7">
        <v>0</v>
      </c>
      <c r="E51" s="1">
        <v>5455</v>
      </c>
      <c r="G51" s="95"/>
    </row>
    <row r="52" spans="1:8" x14ac:dyDescent="0.35">
      <c r="A52" s="79" t="s">
        <v>53</v>
      </c>
      <c r="B52" s="7">
        <v>0</v>
      </c>
      <c r="C52" s="7">
        <v>1</v>
      </c>
      <c r="D52" s="7">
        <v>0</v>
      </c>
      <c r="E52" s="1">
        <v>35360</v>
      </c>
      <c r="G52" s="95"/>
    </row>
    <row r="53" spans="1:8" x14ac:dyDescent="0.35">
      <c r="A53" s="79" t="s">
        <v>54</v>
      </c>
      <c r="B53" s="7">
        <v>0</v>
      </c>
      <c r="C53" s="7">
        <v>1</v>
      </c>
      <c r="D53" s="7">
        <v>0</v>
      </c>
      <c r="E53" s="1">
        <v>192579</v>
      </c>
      <c r="G53" s="95"/>
    </row>
    <row r="54" spans="1:8" x14ac:dyDescent="0.35">
      <c r="A54" s="79" t="s">
        <v>55</v>
      </c>
      <c r="B54" s="7">
        <v>0</v>
      </c>
      <c r="C54" s="7">
        <v>1</v>
      </c>
      <c r="D54" s="7">
        <v>0</v>
      </c>
      <c r="E54" s="1">
        <v>17745</v>
      </c>
      <c r="G54" s="95"/>
    </row>
    <row r="55" spans="1:8" x14ac:dyDescent="0.35">
      <c r="A55" s="79" t="s">
        <v>56</v>
      </c>
      <c r="B55" s="7">
        <v>0</v>
      </c>
      <c r="C55" s="7">
        <v>1</v>
      </c>
      <c r="D55" s="7">
        <v>0</v>
      </c>
      <c r="E55" s="2">
        <v>10489</v>
      </c>
      <c r="G55" s="95"/>
    </row>
    <row r="56" spans="1:8" x14ac:dyDescent="0.35">
      <c r="A56" s="79" t="s">
        <v>57</v>
      </c>
      <c r="B56" s="7">
        <v>1</v>
      </c>
      <c r="C56" s="7">
        <v>0</v>
      </c>
      <c r="D56" s="7">
        <v>0</v>
      </c>
      <c r="E56" s="75">
        <v>812</v>
      </c>
      <c r="G56" s="95"/>
    </row>
    <row r="57" spans="1:8" x14ac:dyDescent="0.35">
      <c r="A57" s="79" t="s">
        <v>58</v>
      </c>
      <c r="B57" s="7">
        <v>0</v>
      </c>
      <c r="C57" s="7">
        <v>1</v>
      </c>
      <c r="D57" s="7">
        <v>0</v>
      </c>
      <c r="E57" s="1">
        <v>26990</v>
      </c>
      <c r="G57" s="95"/>
    </row>
    <row r="58" spans="1:8" x14ac:dyDescent="0.35">
      <c r="A58" s="79" t="s">
        <v>59</v>
      </c>
      <c r="B58" s="7">
        <v>0</v>
      </c>
      <c r="C58" s="7">
        <v>1</v>
      </c>
      <c r="D58" s="7">
        <v>0</v>
      </c>
      <c r="E58" s="1">
        <v>60127</v>
      </c>
      <c r="G58" s="95"/>
    </row>
    <row r="59" spans="1:8" x14ac:dyDescent="0.35">
      <c r="A59" s="79" t="s">
        <v>60</v>
      </c>
      <c r="B59" s="7">
        <v>0</v>
      </c>
      <c r="C59" s="7">
        <v>1</v>
      </c>
      <c r="D59" s="7">
        <v>0</v>
      </c>
      <c r="E59" s="1">
        <v>17838</v>
      </c>
      <c r="G59" s="95"/>
    </row>
    <row r="60" spans="1:8" x14ac:dyDescent="0.35">
      <c r="A60" s="79" t="s">
        <v>61</v>
      </c>
      <c r="B60" s="7">
        <v>2.7507793874931232E-4</v>
      </c>
      <c r="C60" s="7">
        <v>0.99972492206125074</v>
      </c>
      <c r="D60" s="7">
        <v>0</v>
      </c>
      <c r="E60" s="1">
        <v>54530</v>
      </c>
      <c r="G60" s="95"/>
    </row>
    <row r="61" spans="1:8" x14ac:dyDescent="0.35">
      <c r="A61" s="79" t="s">
        <v>62</v>
      </c>
      <c r="B61" s="7">
        <v>0</v>
      </c>
      <c r="C61" s="7">
        <v>1</v>
      </c>
      <c r="D61" s="7">
        <v>0</v>
      </c>
      <c r="E61" s="1">
        <v>4481</v>
      </c>
      <c r="G61" s="95"/>
    </row>
    <row r="62" spans="1:8" x14ac:dyDescent="0.35">
      <c r="A62" s="10" t="s">
        <v>63</v>
      </c>
      <c r="B62" s="11">
        <v>6.5298185914338697E-2</v>
      </c>
      <c r="C62" s="11">
        <v>0.934701814085661</v>
      </c>
      <c r="D62" s="11">
        <v>5.2654581236440496E-3</v>
      </c>
      <c r="E62" s="12">
        <v>2674791</v>
      </c>
      <c r="G62" s="95"/>
      <c r="H62" s="95"/>
    </row>
    <row r="63" spans="1:8" x14ac:dyDescent="0.35">
      <c r="A63" s="13" t="s">
        <v>64</v>
      </c>
      <c r="B63" s="14"/>
      <c r="C63" s="14"/>
      <c r="D63" s="15"/>
      <c r="E63" s="6" t="s">
        <v>65</v>
      </c>
    </row>
    <row r="64" spans="1:8" ht="33" customHeight="1" x14ac:dyDescent="0.35">
      <c r="A64" s="166" t="s">
        <v>79</v>
      </c>
      <c r="B64" s="167"/>
      <c r="C64" s="167"/>
      <c r="D64" s="167"/>
      <c r="E64" s="167"/>
    </row>
    <row r="65" spans="1:5" ht="54" customHeight="1" x14ac:dyDescent="0.35">
      <c r="A65" s="166" t="s">
        <v>80</v>
      </c>
      <c r="B65" s="167"/>
      <c r="C65" s="167"/>
      <c r="D65" s="167"/>
      <c r="E65" s="167"/>
    </row>
    <row r="66" spans="1:5" ht="24.75" customHeight="1" x14ac:dyDescent="0.35">
      <c r="A66" s="168" t="s">
        <v>81</v>
      </c>
      <c r="B66" s="167"/>
      <c r="C66" s="167"/>
      <c r="D66" s="167"/>
      <c r="E66" s="167"/>
    </row>
    <row r="67" spans="1:5" ht="22.25" customHeight="1" x14ac:dyDescent="0.35">
      <c r="A67" s="169" t="s">
        <v>82</v>
      </c>
      <c r="B67" s="167"/>
      <c r="C67" s="167"/>
      <c r="D67" s="167"/>
      <c r="E67" s="167"/>
    </row>
  </sheetData>
  <mergeCells count="8">
    <mergeCell ref="A65:E65"/>
    <mergeCell ref="A66:E66"/>
    <mergeCell ref="A67:E67"/>
    <mergeCell ref="A1:E1"/>
    <mergeCell ref="A2:E2"/>
    <mergeCell ref="A3:E3"/>
    <mergeCell ref="A4:E4"/>
    <mergeCell ref="A64:E64"/>
  </mergeCells>
  <printOptions horizontalCentered="1"/>
  <pageMargins left="0.7" right="0.7" top="0.75" bottom="0.75" header="0.3" footer="0.3"/>
  <pageSetup scale="98" fitToHeight="0" orientation="portrait" r:id="rId1"/>
  <headerFooter>
    <oddFooter>&amp;CPage &amp;P of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73"/>
  <sheetViews>
    <sheetView workbookViewId="0">
      <selection activeCell="C7" sqref="C7"/>
    </sheetView>
  </sheetViews>
  <sheetFormatPr defaultColWidth="8.81640625" defaultRowHeight="14.5" x14ac:dyDescent="0.35"/>
  <cols>
    <col min="1" max="1" width="24.1796875" customWidth="1"/>
    <col min="2" max="5" width="18.81640625" customWidth="1"/>
  </cols>
  <sheetData>
    <row r="1" spans="1:5" ht="13.25" customHeight="1" x14ac:dyDescent="0.35">
      <c r="A1" s="173" t="s">
        <v>326</v>
      </c>
      <c r="B1" s="174"/>
      <c r="C1" s="174"/>
      <c r="D1" s="174"/>
      <c r="E1" s="175"/>
    </row>
    <row r="2" spans="1:5" ht="13.25" customHeight="1" x14ac:dyDescent="0.35">
      <c r="A2" s="173" t="s">
        <v>1</v>
      </c>
      <c r="B2" s="174"/>
      <c r="C2" s="174"/>
      <c r="D2" s="174"/>
      <c r="E2" s="175"/>
    </row>
    <row r="3" spans="1:5" ht="13.25" customHeight="1" x14ac:dyDescent="0.35">
      <c r="A3" s="173"/>
      <c r="B3" s="174"/>
      <c r="C3" s="174"/>
      <c r="D3" s="174"/>
      <c r="E3" s="175"/>
    </row>
    <row r="4" spans="1:5" ht="13.25" customHeight="1" x14ac:dyDescent="0.35">
      <c r="A4" s="173" t="s">
        <v>327</v>
      </c>
      <c r="B4" s="174"/>
      <c r="C4" s="174"/>
      <c r="D4" s="174"/>
      <c r="E4" s="175"/>
    </row>
    <row r="5" spans="1:5" ht="24.65" customHeight="1" x14ac:dyDescent="0.35">
      <c r="A5" s="241" t="s">
        <v>328</v>
      </c>
      <c r="B5" s="242"/>
      <c r="C5" s="242"/>
      <c r="D5" s="242"/>
      <c r="E5" s="243"/>
    </row>
    <row r="6" spans="1:5" ht="29" customHeight="1" x14ac:dyDescent="0.35">
      <c r="A6" s="241" t="s">
        <v>329</v>
      </c>
      <c r="B6" s="242"/>
      <c r="C6" s="242"/>
      <c r="D6" s="242"/>
      <c r="E6" s="243"/>
    </row>
    <row r="7" spans="1:5" ht="26" customHeight="1" x14ac:dyDescent="0.35">
      <c r="A7" s="117" t="s">
        <v>3</v>
      </c>
      <c r="B7" s="103" t="s">
        <v>330</v>
      </c>
      <c r="C7" s="103" t="s">
        <v>331</v>
      </c>
      <c r="D7" s="117" t="s">
        <v>89</v>
      </c>
      <c r="E7" s="117" t="s">
        <v>77</v>
      </c>
    </row>
    <row r="8" spans="1:5" x14ac:dyDescent="0.35">
      <c r="A8" s="79" t="s">
        <v>6</v>
      </c>
      <c r="B8" s="80">
        <v>0.99690772298592578</v>
      </c>
      <c r="C8" s="80">
        <v>3.0922770140741954E-3</v>
      </c>
      <c r="D8" s="80">
        <v>0</v>
      </c>
      <c r="E8" s="80">
        <v>1</v>
      </c>
    </row>
    <row r="9" spans="1:5" x14ac:dyDescent="0.35">
      <c r="A9" s="79" t="s">
        <v>7</v>
      </c>
      <c r="B9" s="80">
        <v>0.76150834720784777</v>
      </c>
      <c r="C9" s="80">
        <v>1.3364532241371551E-2</v>
      </c>
      <c r="D9" s="80">
        <v>0.22512712055078071</v>
      </c>
      <c r="E9" s="80">
        <v>1</v>
      </c>
    </row>
    <row r="10" spans="1:5" x14ac:dyDescent="0.35">
      <c r="A10" s="79" t="s">
        <v>8</v>
      </c>
      <c r="B10" s="81" t="s">
        <v>78</v>
      </c>
      <c r="C10" s="81" t="s">
        <v>78</v>
      </c>
      <c r="D10" s="81" t="s">
        <v>78</v>
      </c>
      <c r="E10" s="80" t="s">
        <v>78</v>
      </c>
    </row>
    <row r="11" spans="1:5" x14ac:dyDescent="0.35">
      <c r="A11" s="79" t="s">
        <v>10</v>
      </c>
      <c r="B11" s="80">
        <v>0.62347974399243455</v>
      </c>
      <c r="C11" s="80">
        <v>1.8545350152827735E-2</v>
      </c>
      <c r="D11" s="80">
        <v>0.35797490585473768</v>
      </c>
      <c r="E11" s="80">
        <v>1</v>
      </c>
    </row>
    <row r="12" spans="1:5" x14ac:dyDescent="0.35">
      <c r="A12" s="79" t="s">
        <v>11</v>
      </c>
      <c r="B12" s="80">
        <v>0.99678686874552391</v>
      </c>
      <c r="C12" s="80">
        <v>3.2131312544761239E-3</v>
      </c>
      <c r="D12" s="80">
        <v>0</v>
      </c>
      <c r="E12" s="80">
        <v>1</v>
      </c>
    </row>
    <row r="13" spans="1:5" x14ac:dyDescent="0.35">
      <c r="A13" s="79" t="s">
        <v>12</v>
      </c>
      <c r="B13" s="80">
        <v>0</v>
      </c>
      <c r="C13" s="80">
        <v>0</v>
      </c>
      <c r="D13" s="80">
        <v>1</v>
      </c>
      <c r="E13" s="80">
        <v>1</v>
      </c>
    </row>
    <row r="14" spans="1:5" x14ac:dyDescent="0.35">
      <c r="A14" s="79" t="s">
        <v>13</v>
      </c>
      <c r="B14" s="80">
        <v>0.97917541812524311</v>
      </c>
      <c r="C14" s="80">
        <v>2.0824581874756904E-2</v>
      </c>
      <c r="D14" s="80">
        <v>0</v>
      </c>
      <c r="E14" s="80">
        <v>1</v>
      </c>
    </row>
    <row r="15" spans="1:5" x14ac:dyDescent="0.35">
      <c r="A15" s="79" t="s">
        <v>14</v>
      </c>
      <c r="B15" s="80">
        <v>0.99670130654133071</v>
      </c>
      <c r="C15" s="80">
        <v>3.2986934586693114E-3</v>
      </c>
      <c r="D15" s="80">
        <v>0</v>
      </c>
      <c r="E15" s="80">
        <v>1</v>
      </c>
    </row>
    <row r="16" spans="1:5" x14ac:dyDescent="0.35">
      <c r="A16" s="79" t="s">
        <v>15</v>
      </c>
      <c r="B16" s="80">
        <v>0.99032536655895509</v>
      </c>
      <c r="C16" s="80">
        <v>9.0730012711905516E-3</v>
      </c>
      <c r="D16" s="80">
        <v>6.0163216985434679E-4</v>
      </c>
      <c r="E16" s="80">
        <v>1</v>
      </c>
    </row>
    <row r="17" spans="1:5" x14ac:dyDescent="0.35">
      <c r="A17" s="79" t="s">
        <v>16</v>
      </c>
      <c r="B17" s="80">
        <v>0.95056806300968844</v>
      </c>
      <c r="C17" s="80">
        <v>4.9431936990311565E-2</v>
      </c>
      <c r="D17" s="80">
        <v>0</v>
      </c>
      <c r="E17" s="80">
        <v>1</v>
      </c>
    </row>
    <row r="18" spans="1:5" x14ac:dyDescent="0.35">
      <c r="A18" s="79" t="s">
        <v>17</v>
      </c>
      <c r="B18" s="80">
        <v>0.99266026825141873</v>
      </c>
      <c r="C18" s="80">
        <v>7.3397317485812867E-3</v>
      </c>
      <c r="D18" s="80">
        <v>0</v>
      </c>
      <c r="E18" s="80">
        <v>1</v>
      </c>
    </row>
    <row r="19" spans="1:5" x14ac:dyDescent="0.35">
      <c r="A19" s="79" t="s">
        <v>18</v>
      </c>
      <c r="B19" s="81">
        <v>0.93011102349968633</v>
      </c>
      <c r="C19" s="81">
        <v>6.9888976500313671E-2</v>
      </c>
      <c r="D19" s="81">
        <v>0</v>
      </c>
      <c r="E19" s="81">
        <v>1</v>
      </c>
    </row>
    <row r="20" spans="1:5" x14ac:dyDescent="0.35">
      <c r="A20" s="79" t="s">
        <v>19</v>
      </c>
      <c r="B20" s="81">
        <v>0.99937480462644579</v>
      </c>
      <c r="C20" s="81">
        <v>6.2519537355423566E-4</v>
      </c>
      <c r="D20" s="80">
        <v>0</v>
      </c>
      <c r="E20" s="80">
        <v>1</v>
      </c>
    </row>
    <row r="21" spans="1:5" x14ac:dyDescent="0.35">
      <c r="A21" s="79" t="s">
        <v>20</v>
      </c>
      <c r="B21" s="80">
        <v>0.9976914789924588</v>
      </c>
      <c r="C21" s="80">
        <v>2.3085210075411687E-3</v>
      </c>
      <c r="D21" s="80">
        <v>0</v>
      </c>
      <c r="E21" s="80">
        <v>1</v>
      </c>
    </row>
    <row r="22" spans="1:5" x14ac:dyDescent="0.35">
      <c r="A22" s="79" t="s">
        <v>21</v>
      </c>
      <c r="B22" s="80">
        <v>0.9997958729216152</v>
      </c>
      <c r="C22" s="80">
        <v>2.041270783847981E-4</v>
      </c>
      <c r="D22" s="80">
        <v>0</v>
      </c>
      <c r="E22" s="80">
        <v>1</v>
      </c>
    </row>
    <row r="23" spans="1:5" x14ac:dyDescent="0.35">
      <c r="A23" s="79" t="s">
        <v>22</v>
      </c>
      <c r="B23" s="80">
        <v>0.9944534614443461</v>
      </c>
      <c r="C23" s="80">
        <v>5.5465385556539345E-3</v>
      </c>
      <c r="D23" s="80">
        <v>0</v>
      </c>
      <c r="E23" s="80">
        <v>1</v>
      </c>
    </row>
    <row r="24" spans="1:5" x14ac:dyDescent="0.35">
      <c r="A24" s="79" t="s">
        <v>23</v>
      </c>
      <c r="B24" s="80">
        <v>0.90639146586549202</v>
      </c>
      <c r="C24" s="80">
        <v>9.3608534134508023E-2</v>
      </c>
      <c r="D24" s="80">
        <v>0</v>
      </c>
      <c r="E24" s="80">
        <v>1</v>
      </c>
    </row>
    <row r="25" spans="1:5" x14ac:dyDescent="0.35">
      <c r="A25" s="79" t="s">
        <v>24</v>
      </c>
      <c r="B25" s="80">
        <v>0.99651570463006467</v>
      </c>
      <c r="C25" s="80">
        <v>3.4842953699353021E-3</v>
      </c>
      <c r="D25" s="80">
        <v>0</v>
      </c>
      <c r="E25" s="80">
        <v>1</v>
      </c>
    </row>
    <row r="26" spans="1:5" x14ac:dyDescent="0.35">
      <c r="A26" s="79" t="s">
        <v>25</v>
      </c>
      <c r="B26" s="80">
        <v>0.99936050156739809</v>
      </c>
      <c r="C26" s="80">
        <v>6.3949843260188092E-4</v>
      </c>
      <c r="D26" s="80">
        <v>0</v>
      </c>
      <c r="E26" s="80">
        <v>1</v>
      </c>
    </row>
    <row r="27" spans="1:5" x14ac:dyDescent="0.35">
      <c r="A27" s="79" t="s">
        <v>26</v>
      </c>
      <c r="B27" s="80">
        <v>0.99701136851974836</v>
      </c>
      <c r="C27" s="80">
        <v>2.9886314802515918E-3</v>
      </c>
      <c r="D27" s="80">
        <v>0</v>
      </c>
      <c r="E27" s="80">
        <v>1</v>
      </c>
    </row>
    <row r="28" spans="1:5" x14ac:dyDescent="0.35">
      <c r="A28" s="79" t="s">
        <v>27</v>
      </c>
      <c r="B28" s="80">
        <v>0.89612939162568273</v>
      </c>
      <c r="C28" s="80">
        <v>2.066407629812787E-2</v>
      </c>
      <c r="D28" s="80">
        <v>8.3206532076189443E-2</v>
      </c>
      <c r="E28" s="80">
        <v>1</v>
      </c>
    </row>
    <row r="29" spans="1:5" x14ac:dyDescent="0.35">
      <c r="A29" s="79" t="s">
        <v>28</v>
      </c>
      <c r="B29" s="80">
        <v>0.98860161245482348</v>
      </c>
      <c r="C29" s="80">
        <v>9.6747289407839859E-3</v>
      </c>
      <c r="D29" s="80">
        <v>1.7236586043925493E-3</v>
      </c>
      <c r="E29" s="80">
        <v>1</v>
      </c>
    </row>
    <row r="30" spans="1:5" x14ac:dyDescent="0.35">
      <c r="A30" s="79" t="s">
        <v>29</v>
      </c>
      <c r="B30" s="80">
        <v>0.98246792101588987</v>
      </c>
      <c r="C30" s="80">
        <v>1.7532078984110099E-2</v>
      </c>
      <c r="D30" s="80">
        <v>0</v>
      </c>
      <c r="E30" s="80">
        <v>1</v>
      </c>
    </row>
    <row r="31" spans="1:5" x14ac:dyDescent="0.35">
      <c r="A31" s="79" t="s">
        <v>30</v>
      </c>
      <c r="B31" s="80">
        <v>0.96972853004179604</v>
      </c>
      <c r="C31" s="80">
        <v>3.0271469958203904E-2</v>
      </c>
      <c r="D31" s="80">
        <v>0</v>
      </c>
      <c r="E31" s="80">
        <v>1</v>
      </c>
    </row>
    <row r="32" spans="1:5" x14ac:dyDescent="0.35">
      <c r="A32" s="79" t="s">
        <v>31</v>
      </c>
      <c r="B32" s="80">
        <v>0.98815429036795732</v>
      </c>
      <c r="C32" s="80">
        <v>1.1845709632042645E-2</v>
      </c>
      <c r="D32" s="80">
        <v>0</v>
      </c>
      <c r="E32" s="80">
        <v>1</v>
      </c>
    </row>
    <row r="33" spans="1:5" x14ac:dyDescent="0.35">
      <c r="A33" s="79" t="s">
        <v>32</v>
      </c>
      <c r="B33" s="80">
        <v>0.81344021082683649</v>
      </c>
      <c r="C33" s="80">
        <v>0.11147712992447811</v>
      </c>
      <c r="D33" s="80">
        <v>7.5082659248685388E-2</v>
      </c>
      <c r="E33" s="80">
        <v>1</v>
      </c>
    </row>
    <row r="34" spans="1:5" x14ac:dyDescent="0.35">
      <c r="A34" s="79" t="s">
        <v>33</v>
      </c>
      <c r="B34" s="80">
        <v>0.99912813162570424</v>
      </c>
      <c r="C34" s="80">
        <v>8.7186837429573507E-4</v>
      </c>
      <c r="D34" s="80">
        <v>0</v>
      </c>
      <c r="E34" s="80">
        <v>1</v>
      </c>
    </row>
    <row r="35" spans="1:5" x14ac:dyDescent="0.35">
      <c r="A35" s="79" t="s">
        <v>34</v>
      </c>
      <c r="B35" s="80">
        <v>0.98952636865465349</v>
      </c>
      <c r="C35" s="80">
        <v>1.0473631345346531E-2</v>
      </c>
      <c r="D35" s="80">
        <v>0</v>
      </c>
      <c r="E35" s="80">
        <v>1</v>
      </c>
    </row>
    <row r="36" spans="1:5" x14ac:dyDescent="0.35">
      <c r="A36" s="79" t="s">
        <v>35</v>
      </c>
      <c r="B36" s="80">
        <v>0.95449108783803494</v>
      </c>
      <c r="C36" s="80">
        <v>2.3571282709530617E-2</v>
      </c>
      <c r="D36" s="80">
        <v>2.1937629452434434E-2</v>
      </c>
      <c r="E36" s="80">
        <v>1</v>
      </c>
    </row>
    <row r="37" spans="1:5" x14ac:dyDescent="0.35">
      <c r="A37" s="79" t="s">
        <v>36</v>
      </c>
      <c r="B37" s="80">
        <v>0.97428615973985477</v>
      </c>
      <c r="C37" s="80">
        <v>2.571384026014522E-2</v>
      </c>
      <c r="D37" s="80">
        <v>0</v>
      </c>
      <c r="E37" s="80">
        <v>1</v>
      </c>
    </row>
    <row r="38" spans="1:5" x14ac:dyDescent="0.35">
      <c r="A38" s="79" t="s">
        <v>37</v>
      </c>
      <c r="B38" s="80">
        <v>0.78004768360525456</v>
      </c>
      <c r="C38" s="80">
        <v>3.3409689433250747E-2</v>
      </c>
      <c r="D38" s="80">
        <v>0.18654262696149471</v>
      </c>
      <c r="E38" s="80">
        <v>1</v>
      </c>
    </row>
    <row r="39" spans="1:5" x14ac:dyDescent="0.35">
      <c r="A39" s="79" t="s">
        <v>38</v>
      </c>
      <c r="B39" s="80">
        <v>0.8906030110724622</v>
      </c>
      <c r="C39" s="80">
        <v>0.10939698892753777</v>
      </c>
      <c r="D39" s="80">
        <v>0</v>
      </c>
      <c r="E39" s="80">
        <v>1</v>
      </c>
    </row>
    <row r="40" spans="1:5" x14ac:dyDescent="0.35">
      <c r="A40" s="79" t="s">
        <v>39</v>
      </c>
      <c r="B40" s="80">
        <v>0.98120165958100702</v>
      </c>
      <c r="C40" s="80">
        <v>1.8798340418992983E-2</v>
      </c>
      <c r="D40" s="80">
        <v>0</v>
      </c>
      <c r="E40" s="80">
        <v>1</v>
      </c>
    </row>
    <row r="41" spans="1:5" x14ac:dyDescent="0.35">
      <c r="A41" s="79" t="s">
        <v>40</v>
      </c>
      <c r="B41" s="80">
        <v>0.99882644412570087</v>
      </c>
      <c r="C41" s="80">
        <v>1.1735558742991263E-3</v>
      </c>
      <c r="D41" s="80">
        <v>0</v>
      </c>
      <c r="E41" s="80">
        <v>1</v>
      </c>
    </row>
    <row r="42" spans="1:5" x14ac:dyDescent="0.35">
      <c r="A42" s="79" t="s">
        <v>41</v>
      </c>
      <c r="B42" s="80">
        <v>0.99764798118384945</v>
      </c>
      <c r="C42" s="80">
        <v>1.5680125441003528E-3</v>
      </c>
      <c r="D42" s="80">
        <v>7.840062720501764E-4</v>
      </c>
      <c r="E42" s="80">
        <v>1</v>
      </c>
    </row>
    <row r="43" spans="1:5" x14ac:dyDescent="0.35">
      <c r="A43" s="79" t="s">
        <v>42</v>
      </c>
      <c r="B43" s="80">
        <v>1</v>
      </c>
      <c r="C43" s="80">
        <v>0</v>
      </c>
      <c r="D43" s="80">
        <v>0</v>
      </c>
      <c r="E43" s="80">
        <v>1</v>
      </c>
    </row>
    <row r="44" spans="1:5" x14ac:dyDescent="0.35">
      <c r="A44" s="79" t="s">
        <v>43</v>
      </c>
      <c r="B44" s="80">
        <v>0.99691985819724527</v>
      </c>
      <c r="C44" s="80">
        <v>3.0801418027546928E-3</v>
      </c>
      <c r="D44" s="80">
        <v>0</v>
      </c>
      <c r="E44" s="80">
        <v>1</v>
      </c>
    </row>
    <row r="45" spans="1:5" x14ac:dyDescent="0.35">
      <c r="A45" s="79" t="s">
        <v>44</v>
      </c>
      <c r="B45" s="80">
        <v>0</v>
      </c>
      <c r="C45" s="80">
        <v>0</v>
      </c>
      <c r="D45" s="80">
        <v>1</v>
      </c>
      <c r="E45" s="80">
        <v>1</v>
      </c>
    </row>
    <row r="46" spans="1:5" x14ac:dyDescent="0.35">
      <c r="A46" s="79" t="s">
        <v>45</v>
      </c>
      <c r="B46" s="80">
        <v>0.99021023912694595</v>
      </c>
      <c r="C46" s="80">
        <v>9.7897608730540837E-3</v>
      </c>
      <c r="D46" s="80">
        <v>0</v>
      </c>
      <c r="E46" s="80">
        <v>1</v>
      </c>
    </row>
    <row r="47" spans="1:5" x14ac:dyDescent="0.35">
      <c r="A47" s="79" t="s">
        <v>46</v>
      </c>
      <c r="B47" s="80">
        <v>0.99686475701866895</v>
      </c>
      <c r="C47" s="80">
        <v>3.1352429813310532E-3</v>
      </c>
      <c r="D47" s="80">
        <v>0</v>
      </c>
      <c r="E47" s="80">
        <v>1</v>
      </c>
    </row>
    <row r="48" spans="1:5" x14ac:dyDescent="0.35">
      <c r="A48" s="79" t="s">
        <v>47</v>
      </c>
      <c r="B48" s="80">
        <v>0.99935872314653174</v>
      </c>
      <c r="C48" s="80">
        <v>6.4127685346823898E-4</v>
      </c>
      <c r="D48" s="80">
        <v>0</v>
      </c>
      <c r="E48" s="80">
        <v>1</v>
      </c>
    </row>
    <row r="49" spans="1:5" x14ac:dyDescent="0.35">
      <c r="A49" s="79" t="s">
        <v>48</v>
      </c>
      <c r="B49" s="80">
        <v>0.91431282156652105</v>
      </c>
      <c r="C49" s="80">
        <v>5.6883919570964239E-3</v>
      </c>
      <c r="D49" s="80">
        <v>7.9998786476382491E-2</v>
      </c>
      <c r="E49" s="80">
        <v>1</v>
      </c>
    </row>
    <row r="50" spans="1:5" x14ac:dyDescent="0.35">
      <c r="A50" s="79" t="s">
        <v>49</v>
      </c>
      <c r="B50" s="81">
        <v>0.99741161616161611</v>
      </c>
      <c r="C50" s="81">
        <v>2.5883838383838386E-3</v>
      </c>
      <c r="D50" s="81">
        <v>0</v>
      </c>
      <c r="E50" s="80">
        <v>1</v>
      </c>
    </row>
    <row r="51" spans="1:5" x14ac:dyDescent="0.35">
      <c r="A51" s="79" t="s">
        <v>50</v>
      </c>
      <c r="B51" s="80">
        <v>0.99367295897099983</v>
      </c>
      <c r="C51" s="80">
        <v>6.3270410290001784E-3</v>
      </c>
      <c r="D51" s="80">
        <v>0</v>
      </c>
      <c r="E51" s="80">
        <v>1</v>
      </c>
    </row>
    <row r="52" spans="1:5" x14ac:dyDescent="0.35">
      <c r="A52" s="79" t="s">
        <v>51</v>
      </c>
      <c r="B52" s="80">
        <v>0.96482603767003838</v>
      </c>
      <c r="C52" s="80">
        <v>3.5173962329961631E-2</v>
      </c>
      <c r="D52" s="80">
        <v>0</v>
      </c>
      <c r="E52" s="80">
        <v>1</v>
      </c>
    </row>
    <row r="53" spans="1:5" x14ac:dyDescent="0.35">
      <c r="A53" s="79" t="s">
        <v>52</v>
      </c>
      <c r="B53" s="80">
        <v>0.97370089901891299</v>
      </c>
      <c r="C53" s="80">
        <v>2.629910098108703E-2</v>
      </c>
      <c r="D53" s="80">
        <v>0</v>
      </c>
      <c r="E53" s="80">
        <v>1</v>
      </c>
    </row>
    <row r="54" spans="1:5" x14ac:dyDescent="0.35">
      <c r="A54" s="79" t="s">
        <v>53</v>
      </c>
      <c r="B54" s="80">
        <v>0.99854601624084227</v>
      </c>
      <c r="C54" s="80">
        <v>1.4539837591577526E-3</v>
      </c>
      <c r="D54" s="80">
        <v>0</v>
      </c>
      <c r="E54" s="80">
        <v>1</v>
      </c>
    </row>
    <row r="55" spans="1:5" x14ac:dyDescent="0.35">
      <c r="A55" s="79" t="s">
        <v>54</v>
      </c>
      <c r="B55" s="80">
        <v>0.96856943814461605</v>
      </c>
      <c r="C55" s="80">
        <v>3.1430561855384009E-2</v>
      </c>
      <c r="D55" s="80">
        <v>0</v>
      </c>
      <c r="E55" s="80">
        <v>1</v>
      </c>
    </row>
    <row r="56" spans="1:5" x14ac:dyDescent="0.35">
      <c r="A56" s="79" t="s">
        <v>55</v>
      </c>
      <c r="B56" s="80">
        <v>0.93856207468772912</v>
      </c>
      <c r="C56" s="80">
        <v>6.1437925312270859E-2</v>
      </c>
      <c r="D56" s="80">
        <v>0</v>
      </c>
      <c r="E56" s="80">
        <v>1</v>
      </c>
    </row>
    <row r="57" spans="1:5" x14ac:dyDescent="0.35">
      <c r="A57" s="79" t="s">
        <v>56</v>
      </c>
      <c r="B57" s="80">
        <v>0.98077047588216248</v>
      </c>
      <c r="C57" s="80">
        <v>1.9229524117837488E-2</v>
      </c>
      <c r="D57" s="80">
        <v>0</v>
      </c>
      <c r="E57" s="80">
        <v>1</v>
      </c>
    </row>
    <row r="58" spans="1:5" x14ac:dyDescent="0.35">
      <c r="A58" s="79" t="s">
        <v>57</v>
      </c>
      <c r="B58" s="81">
        <v>1</v>
      </c>
      <c r="C58" s="81">
        <v>0</v>
      </c>
      <c r="D58" s="81">
        <v>0</v>
      </c>
      <c r="E58" s="81">
        <v>1</v>
      </c>
    </row>
    <row r="59" spans="1:5" x14ac:dyDescent="0.35">
      <c r="A59" s="79" t="s">
        <v>58</v>
      </c>
      <c r="B59" s="80">
        <v>0.98309882607609689</v>
      </c>
      <c r="C59" s="80">
        <v>1.6901173923903088E-2</v>
      </c>
      <c r="D59" s="80">
        <v>0</v>
      </c>
      <c r="E59" s="80">
        <v>1</v>
      </c>
    </row>
    <row r="60" spans="1:5" x14ac:dyDescent="0.35">
      <c r="A60" s="79" t="s">
        <v>59</v>
      </c>
      <c r="B60" s="80">
        <v>0.93434872976647854</v>
      </c>
      <c r="C60" s="80">
        <v>6.5651270233521422E-2</v>
      </c>
      <c r="D60" s="80">
        <v>0</v>
      </c>
      <c r="E60" s="80">
        <v>1</v>
      </c>
    </row>
    <row r="61" spans="1:5" x14ac:dyDescent="0.35">
      <c r="A61" s="79" t="s">
        <v>60</v>
      </c>
      <c r="B61" s="80">
        <v>0.99791166452621582</v>
      </c>
      <c r="C61" s="80">
        <v>2.088335473784131E-3</v>
      </c>
      <c r="D61" s="80">
        <v>0</v>
      </c>
      <c r="E61" s="80">
        <v>1</v>
      </c>
    </row>
    <row r="62" spans="1:5" x14ac:dyDescent="0.35">
      <c r="A62" s="79" t="s">
        <v>61</v>
      </c>
      <c r="B62" s="80">
        <v>0.97048340522188792</v>
      </c>
      <c r="C62" s="80">
        <v>2.9516594778112051E-2</v>
      </c>
      <c r="D62" s="80">
        <v>0</v>
      </c>
      <c r="E62" s="80">
        <v>1</v>
      </c>
    </row>
    <row r="63" spans="1:5" x14ac:dyDescent="0.35">
      <c r="A63" s="79" t="s">
        <v>62</v>
      </c>
      <c r="B63" s="80">
        <v>0.99356814701378249</v>
      </c>
      <c r="C63" s="80">
        <v>6.4318529862174576E-3</v>
      </c>
      <c r="D63" s="80">
        <v>0</v>
      </c>
      <c r="E63" s="80">
        <v>1</v>
      </c>
    </row>
    <row r="64" spans="1:5" x14ac:dyDescent="0.35">
      <c r="A64" s="34" t="s">
        <v>156</v>
      </c>
      <c r="B64" s="34"/>
      <c r="C64" s="34"/>
      <c r="D64" s="219" t="s">
        <v>65</v>
      </c>
      <c r="E64" s="219"/>
    </row>
    <row r="65" spans="1:5" ht="18" customHeight="1" x14ac:dyDescent="0.35">
      <c r="A65" s="202" t="s">
        <v>66</v>
      </c>
      <c r="B65" s="202"/>
      <c r="C65" s="202"/>
      <c r="D65" s="202"/>
      <c r="E65" s="202"/>
    </row>
    <row r="66" spans="1:5" ht="46.25" customHeight="1" x14ac:dyDescent="0.35">
      <c r="A66" s="156" t="s">
        <v>101</v>
      </c>
      <c r="B66" s="156"/>
      <c r="C66" s="156"/>
      <c r="D66" s="156"/>
      <c r="E66" s="156"/>
    </row>
    <row r="67" spans="1:5" ht="50" customHeight="1" x14ac:dyDescent="0.35">
      <c r="A67" s="156" t="s">
        <v>220</v>
      </c>
      <c r="B67" s="156"/>
      <c r="C67" s="156"/>
      <c r="D67" s="156"/>
      <c r="E67" s="156"/>
    </row>
    <row r="68" spans="1:5" ht="28.5" customHeight="1" x14ac:dyDescent="0.35">
      <c r="A68" s="156" t="s">
        <v>158</v>
      </c>
      <c r="B68" s="156"/>
      <c r="C68" s="156"/>
      <c r="D68" s="156"/>
      <c r="E68" s="156"/>
    </row>
    <row r="69" spans="1:5" ht="34.5" customHeight="1" x14ac:dyDescent="0.35">
      <c r="A69" s="205" t="s">
        <v>113</v>
      </c>
      <c r="B69" s="205"/>
      <c r="C69" s="205"/>
      <c r="D69" s="205"/>
      <c r="E69" s="205"/>
    </row>
    <row r="70" spans="1:5" ht="23.75" customHeight="1" x14ac:dyDescent="0.35">
      <c r="A70" s="156" t="s">
        <v>332</v>
      </c>
      <c r="B70" s="156"/>
      <c r="C70" s="156"/>
      <c r="D70" s="156"/>
      <c r="E70" s="156"/>
    </row>
    <row r="71" spans="1:5" ht="122.75" customHeight="1" x14ac:dyDescent="0.35">
      <c r="A71" s="244" t="s">
        <v>333</v>
      </c>
      <c r="B71" s="244"/>
      <c r="C71" s="244"/>
      <c r="D71" s="244"/>
      <c r="E71" s="244"/>
    </row>
    <row r="72" spans="1:5" ht="17.75" customHeight="1" x14ac:dyDescent="0.35">
      <c r="A72" s="240" t="s">
        <v>116</v>
      </c>
      <c r="B72" s="240"/>
      <c r="C72" s="240"/>
      <c r="D72" s="240"/>
      <c r="E72" s="240"/>
    </row>
    <row r="73" spans="1:5" ht="29.75" customHeight="1" x14ac:dyDescent="0.35">
      <c r="A73" s="230"/>
      <c r="B73" s="231"/>
      <c r="C73" s="231"/>
      <c r="D73" s="231"/>
      <c r="E73" s="231"/>
    </row>
  </sheetData>
  <mergeCells count="16">
    <mergeCell ref="A73:E73"/>
    <mergeCell ref="A72:E72"/>
    <mergeCell ref="A1:E1"/>
    <mergeCell ref="A2:E2"/>
    <mergeCell ref="A3:E3"/>
    <mergeCell ref="A4:E4"/>
    <mergeCell ref="D64:E64"/>
    <mergeCell ref="A6:E6"/>
    <mergeCell ref="A66:E66"/>
    <mergeCell ref="A67:E67"/>
    <mergeCell ref="A68:E68"/>
    <mergeCell ref="A69:E69"/>
    <mergeCell ref="A70:E70"/>
    <mergeCell ref="A71:E71"/>
    <mergeCell ref="A65:E65"/>
    <mergeCell ref="A5:E5"/>
  </mergeCells>
  <printOptions horizontalCentered="1"/>
  <pageMargins left="0.25" right="0.25" top="0.5" bottom="0.5" header="0.3" footer="0.3"/>
  <pageSetup orientation="portrait" r:id="rId1"/>
  <headerFooter>
    <oddFooter>&amp;CPage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F72"/>
  <sheetViews>
    <sheetView workbookViewId="0">
      <selection activeCell="G9" sqref="G9"/>
    </sheetView>
  </sheetViews>
  <sheetFormatPr defaultRowHeight="14.5" x14ac:dyDescent="0.35"/>
  <cols>
    <col min="1" max="1" width="21.81640625" customWidth="1"/>
    <col min="2" max="2" width="12.81640625" customWidth="1"/>
    <col min="3" max="4" width="13.1796875" customWidth="1"/>
    <col min="5" max="5" width="18.1796875" customWidth="1"/>
    <col min="6" max="6" width="10.1796875" customWidth="1"/>
  </cols>
  <sheetData>
    <row r="1" spans="1:6" ht="13.25" customHeight="1" x14ac:dyDescent="0.35">
      <c r="A1" s="245" t="s">
        <v>334</v>
      </c>
      <c r="B1" s="246"/>
      <c r="C1" s="246"/>
      <c r="D1" s="246"/>
      <c r="E1" s="246"/>
      <c r="F1" s="247"/>
    </row>
    <row r="2" spans="1:6" ht="13.25" customHeight="1" x14ac:dyDescent="0.35">
      <c r="A2" s="173" t="s">
        <v>1</v>
      </c>
      <c r="B2" s="174"/>
      <c r="C2" s="174"/>
      <c r="D2" s="174"/>
      <c r="E2" s="174"/>
      <c r="F2" s="175"/>
    </row>
    <row r="3" spans="1:6" ht="13.25" customHeight="1" x14ac:dyDescent="0.35">
      <c r="A3" s="173"/>
      <c r="B3" s="174"/>
      <c r="C3" s="174"/>
      <c r="D3" s="174"/>
      <c r="E3" s="174"/>
      <c r="F3" s="175"/>
    </row>
    <row r="4" spans="1:6" ht="13.25" customHeight="1" x14ac:dyDescent="0.35">
      <c r="A4" s="192" t="s">
        <v>335</v>
      </c>
      <c r="B4" s="193"/>
      <c r="C4" s="193"/>
      <c r="D4" s="193"/>
      <c r="E4" s="193"/>
      <c r="F4" s="194"/>
    </row>
    <row r="5" spans="1:6" ht="24.65" customHeight="1" x14ac:dyDescent="0.35">
      <c r="A5" s="248" t="s">
        <v>336</v>
      </c>
      <c r="B5" s="249"/>
      <c r="C5" s="249"/>
      <c r="D5" s="249"/>
      <c r="E5" s="249"/>
      <c r="F5" s="250"/>
    </row>
    <row r="6" spans="1:6" ht="28.5" customHeight="1" x14ac:dyDescent="0.35">
      <c r="A6" s="117" t="s">
        <v>3</v>
      </c>
      <c r="B6" s="118" t="s">
        <v>337</v>
      </c>
      <c r="C6" s="118" t="s">
        <v>338</v>
      </c>
      <c r="D6" s="118" t="s">
        <v>339</v>
      </c>
      <c r="E6" s="117" t="s">
        <v>340</v>
      </c>
      <c r="F6" s="117" t="s">
        <v>77</v>
      </c>
    </row>
    <row r="7" spans="1:6" ht="13.25" customHeight="1" x14ac:dyDescent="0.35">
      <c r="A7" s="82" t="s">
        <v>6</v>
      </c>
      <c r="B7" s="83">
        <v>0</v>
      </c>
      <c r="C7" s="83">
        <v>0</v>
      </c>
      <c r="D7" s="83">
        <v>0</v>
      </c>
      <c r="E7" s="83">
        <v>1</v>
      </c>
      <c r="F7" s="83">
        <v>1</v>
      </c>
    </row>
    <row r="8" spans="1:6" ht="13.25" customHeight="1" x14ac:dyDescent="0.35">
      <c r="A8" s="82" t="s">
        <v>7</v>
      </c>
      <c r="B8" s="83">
        <v>0.73729919452819148</v>
      </c>
      <c r="C8" s="83">
        <v>1.9169329073482427E-2</v>
      </c>
      <c r="D8" s="83">
        <v>1.2689555865544705E-2</v>
      </c>
      <c r="E8" s="83">
        <v>0.23084192053278135</v>
      </c>
      <c r="F8" s="83">
        <v>1</v>
      </c>
    </row>
    <row r="9" spans="1:6" ht="13.25" customHeight="1" x14ac:dyDescent="0.35">
      <c r="A9" s="82" t="s">
        <v>8</v>
      </c>
      <c r="B9" s="83" t="s">
        <v>78</v>
      </c>
      <c r="C9" s="83" t="s">
        <v>78</v>
      </c>
      <c r="D9" s="83" t="s">
        <v>78</v>
      </c>
      <c r="E9" s="83" t="s">
        <v>78</v>
      </c>
      <c r="F9" s="83" t="s">
        <v>78</v>
      </c>
    </row>
    <row r="10" spans="1:6" ht="13.25" customHeight="1" x14ac:dyDescent="0.35">
      <c r="A10" s="82" t="s">
        <v>10</v>
      </c>
      <c r="B10" s="83">
        <v>0.9719269804279177</v>
      </c>
      <c r="C10" s="83">
        <v>2.8073019572082341E-2</v>
      </c>
      <c r="D10" s="83">
        <v>0</v>
      </c>
      <c r="E10" s="83">
        <v>0</v>
      </c>
      <c r="F10" s="83">
        <v>1</v>
      </c>
    </row>
    <row r="11" spans="1:6" ht="13.25" customHeight="1" x14ac:dyDescent="0.35">
      <c r="A11" s="82" t="s">
        <v>11</v>
      </c>
      <c r="B11" s="83">
        <v>0.95715502390492224</v>
      </c>
      <c r="C11" s="83">
        <v>3.6796159727464528E-2</v>
      </c>
      <c r="D11" s="83">
        <v>5.5649110582041304E-3</v>
      </c>
      <c r="E11" s="83">
        <v>4.8390530940905482E-4</v>
      </c>
      <c r="F11" s="83">
        <v>1</v>
      </c>
    </row>
    <row r="12" spans="1:6" ht="13.25" customHeight="1" x14ac:dyDescent="0.35">
      <c r="A12" s="82" t="s">
        <v>12</v>
      </c>
      <c r="B12" s="81">
        <v>0.83339046966061026</v>
      </c>
      <c r="C12" s="81">
        <v>0.12718546451834076</v>
      </c>
      <c r="D12" s="83">
        <v>3.9424065821049022E-2</v>
      </c>
      <c r="E12" s="81">
        <v>0</v>
      </c>
      <c r="F12" s="83">
        <v>1</v>
      </c>
    </row>
    <row r="13" spans="1:6" ht="13.25" customHeight="1" x14ac:dyDescent="0.35">
      <c r="A13" s="82" t="s">
        <v>13</v>
      </c>
      <c r="B13" s="83">
        <v>0.9473434461299105</v>
      </c>
      <c r="C13" s="83">
        <v>4.2224815246985611E-2</v>
      </c>
      <c r="D13" s="83">
        <v>8.7125632049786083E-3</v>
      </c>
      <c r="E13" s="83">
        <v>1.7191754181252431E-3</v>
      </c>
      <c r="F13" s="83">
        <v>1</v>
      </c>
    </row>
    <row r="14" spans="1:6" ht="13.25" customHeight="1" x14ac:dyDescent="0.35">
      <c r="A14" s="82" t="s">
        <v>14</v>
      </c>
      <c r="B14" s="83">
        <v>0.83954263866729906</v>
      </c>
      <c r="C14" s="83">
        <v>0.12105270722837883</v>
      </c>
      <c r="D14" s="83">
        <v>5.4331421672200427E-3</v>
      </c>
      <c r="E14" s="83">
        <v>3.3971511937102038E-2</v>
      </c>
      <c r="F14" s="83">
        <v>1</v>
      </c>
    </row>
    <row r="15" spans="1:6" ht="13.25" customHeight="1" x14ac:dyDescent="0.35">
      <c r="A15" s="82" t="s">
        <v>15</v>
      </c>
      <c r="B15" s="81">
        <v>0.95039445722104166</v>
      </c>
      <c r="C15" s="81">
        <v>4.0464615295042354E-2</v>
      </c>
      <c r="D15" s="83">
        <v>4.0270540401540957E-3</v>
      </c>
      <c r="E15" s="81">
        <v>5.1138734437619479E-3</v>
      </c>
      <c r="F15" s="83">
        <v>1</v>
      </c>
    </row>
    <row r="16" spans="1:6" ht="13.25" customHeight="1" x14ac:dyDescent="0.35">
      <c r="A16" s="82" t="s">
        <v>16</v>
      </c>
      <c r="B16" s="83">
        <v>0.20759740712344044</v>
      </c>
      <c r="C16" s="83">
        <v>2.5189935178086011E-2</v>
      </c>
      <c r="D16" s="83">
        <v>6.8028159197044682E-3</v>
      </c>
      <c r="E16" s="83">
        <v>0.76040984177876914</v>
      </c>
      <c r="F16" s="83">
        <v>1</v>
      </c>
    </row>
    <row r="17" spans="1:6" ht="13.25" customHeight="1" x14ac:dyDescent="0.35">
      <c r="A17" s="82" t="s">
        <v>17</v>
      </c>
      <c r="B17" s="83">
        <v>0.52682910586560161</v>
      </c>
      <c r="C17" s="83">
        <v>7.8257967232037956E-2</v>
      </c>
      <c r="D17" s="83">
        <v>9.5357845616694439E-3</v>
      </c>
      <c r="E17" s="83">
        <v>0.38537714234069104</v>
      </c>
      <c r="F17" s="83">
        <v>1</v>
      </c>
    </row>
    <row r="18" spans="1:6" ht="13.25" customHeight="1" x14ac:dyDescent="0.35">
      <c r="A18" s="82" t="s">
        <v>18</v>
      </c>
      <c r="B18" s="83">
        <v>0.96452025070936476</v>
      </c>
      <c r="C18" s="83">
        <v>4.3741762447696937E-3</v>
      </c>
      <c r="D18" s="83">
        <v>3.1105573045865541E-2</v>
      </c>
      <c r="E18" s="83">
        <v>0</v>
      </c>
      <c r="F18" s="83">
        <v>1</v>
      </c>
    </row>
    <row r="19" spans="1:6" ht="13.25" customHeight="1" x14ac:dyDescent="0.35">
      <c r="A19" s="82" t="s">
        <v>19</v>
      </c>
      <c r="B19" s="81">
        <v>0.97936855267271017</v>
      </c>
      <c r="C19" s="81">
        <v>0</v>
      </c>
      <c r="D19" s="83">
        <v>1.1566114410753361E-2</v>
      </c>
      <c r="E19" s="81">
        <v>9.0653329165364168E-3</v>
      </c>
      <c r="F19" s="83">
        <v>1</v>
      </c>
    </row>
    <row r="20" spans="1:6" ht="13.25" customHeight="1" x14ac:dyDescent="0.35">
      <c r="A20" s="82" t="s">
        <v>20</v>
      </c>
      <c r="B20" s="83">
        <v>0.93664392345970349</v>
      </c>
      <c r="C20" s="83">
        <v>1.8468168060329349E-3</v>
      </c>
      <c r="D20" s="83">
        <v>5.8585133124711433E-2</v>
      </c>
      <c r="E20" s="83">
        <v>2.924126609552147E-3</v>
      </c>
      <c r="F20" s="83">
        <v>1</v>
      </c>
    </row>
    <row r="21" spans="1:6" ht="13.25" customHeight="1" x14ac:dyDescent="0.35">
      <c r="A21" s="82" t="s">
        <v>21</v>
      </c>
      <c r="B21" s="83">
        <v>0.94104438836104509</v>
      </c>
      <c r="C21" s="83">
        <v>2.0227137767220904E-2</v>
      </c>
      <c r="D21" s="83">
        <v>3.8617131828978621E-2</v>
      </c>
      <c r="E21" s="83">
        <v>1.1134204275534442E-4</v>
      </c>
      <c r="F21" s="83">
        <v>1</v>
      </c>
    </row>
    <row r="22" spans="1:6" ht="13.25" customHeight="1" x14ac:dyDescent="0.35">
      <c r="A22" s="82" t="s">
        <v>22</v>
      </c>
      <c r="B22" s="83">
        <v>0.89500941563930003</v>
      </c>
      <c r="C22" s="83">
        <v>9.0204543385823704E-2</v>
      </c>
      <c r="D22" s="83">
        <v>0</v>
      </c>
      <c r="E22" s="83">
        <v>1.4786040974876262E-2</v>
      </c>
      <c r="F22" s="83">
        <v>1</v>
      </c>
    </row>
    <row r="23" spans="1:6" ht="13.25" customHeight="1" x14ac:dyDescent="0.35">
      <c r="A23" s="82" t="s">
        <v>23</v>
      </c>
      <c r="B23" s="83">
        <v>0.97575160877773492</v>
      </c>
      <c r="C23" s="83">
        <v>1.9980308966525244E-2</v>
      </c>
      <c r="D23" s="83">
        <v>4.1107569882868804E-3</v>
      </c>
      <c r="E23" s="83">
        <v>1.5732526745295468E-4</v>
      </c>
      <c r="F23" s="83">
        <v>1</v>
      </c>
    </row>
    <row r="24" spans="1:6" ht="13.25" customHeight="1" x14ac:dyDescent="0.35">
      <c r="A24" s="82" t="s">
        <v>24</v>
      </c>
      <c r="B24" s="83">
        <v>0</v>
      </c>
      <c r="C24" s="83">
        <v>0</v>
      </c>
      <c r="D24" s="83">
        <v>0</v>
      </c>
      <c r="E24" s="83">
        <v>1</v>
      </c>
      <c r="F24" s="83">
        <v>1</v>
      </c>
    </row>
    <row r="25" spans="1:6" ht="13.25" customHeight="1" x14ac:dyDescent="0.35">
      <c r="A25" s="82" t="s">
        <v>25</v>
      </c>
      <c r="B25" s="83">
        <v>0.97606269592476491</v>
      </c>
      <c r="C25" s="83">
        <v>2.1241379310344827E-2</v>
      </c>
      <c r="D25" s="83">
        <v>2.6708463949843262E-3</v>
      </c>
      <c r="E25" s="83">
        <v>2.5078369905956112E-5</v>
      </c>
      <c r="F25" s="83">
        <v>1</v>
      </c>
    </row>
    <row r="26" spans="1:6" ht="13.25" customHeight="1" x14ac:dyDescent="0.35">
      <c r="A26" s="82" t="s">
        <v>26</v>
      </c>
      <c r="B26" s="83">
        <v>0.97551796434478</v>
      </c>
      <c r="C26" s="83">
        <v>1.8035967756638148E-2</v>
      </c>
      <c r="D26" s="83">
        <v>6.4460678985818649E-3</v>
      </c>
      <c r="E26" s="83">
        <v>0</v>
      </c>
      <c r="F26" s="83">
        <v>1</v>
      </c>
    </row>
    <row r="27" spans="1:6" ht="13.25" customHeight="1" x14ac:dyDescent="0.35">
      <c r="A27" s="82" t="s">
        <v>27</v>
      </c>
      <c r="B27" s="81">
        <v>0.91991142026465234</v>
      </c>
      <c r="C27" s="81">
        <v>4.4561584653424989E-3</v>
      </c>
      <c r="D27" s="83">
        <v>1.025731597967557E-3</v>
      </c>
      <c r="E27" s="81">
        <v>7.460668967203761E-2</v>
      </c>
      <c r="F27" s="83">
        <v>1</v>
      </c>
    </row>
    <row r="28" spans="1:6" ht="13.25" customHeight="1" x14ac:dyDescent="0.35">
      <c r="A28" s="82" t="s">
        <v>28</v>
      </c>
      <c r="B28" s="83">
        <v>0.93491798721156516</v>
      </c>
      <c r="C28" s="83">
        <v>2.2796775090353073E-3</v>
      </c>
      <c r="D28" s="83">
        <v>6.227411731998888E-2</v>
      </c>
      <c r="E28" s="83">
        <v>5.2821795941061995E-4</v>
      </c>
      <c r="F28" s="83">
        <v>1</v>
      </c>
    </row>
    <row r="29" spans="1:6" ht="13.25" customHeight="1" x14ac:dyDescent="0.35">
      <c r="A29" s="82" t="s">
        <v>29</v>
      </c>
      <c r="B29" s="83">
        <v>0.96587327970214742</v>
      </c>
      <c r="C29" s="83">
        <v>1.6368592513795625E-2</v>
      </c>
      <c r="D29" s="83">
        <v>1.6667774749019346E-2</v>
      </c>
      <c r="E29" s="83">
        <v>1.0903530350375641E-3</v>
      </c>
      <c r="F29" s="83">
        <v>1</v>
      </c>
    </row>
    <row r="30" spans="1:6" ht="13.25" customHeight="1" x14ac:dyDescent="0.35">
      <c r="A30" s="82" t="s">
        <v>30</v>
      </c>
      <c r="B30" s="83">
        <v>0.77754153458524544</v>
      </c>
      <c r="C30" s="83">
        <v>0.1515301736880165</v>
      </c>
      <c r="D30" s="83">
        <v>6.7660555674308814E-2</v>
      </c>
      <c r="E30" s="83">
        <v>3.2677360524293129E-3</v>
      </c>
      <c r="F30" s="83">
        <v>1</v>
      </c>
    </row>
    <row r="31" spans="1:6" ht="13.25" customHeight="1" x14ac:dyDescent="0.35">
      <c r="A31" s="82" t="s">
        <v>31</v>
      </c>
      <c r="B31" s="83">
        <v>0.99582351634664379</v>
      </c>
      <c r="C31" s="83">
        <v>2.0207387019366865E-3</v>
      </c>
      <c r="D31" s="83">
        <v>2.0729991856074628E-3</v>
      </c>
      <c r="E31" s="83">
        <v>8.274576581206259E-5</v>
      </c>
      <c r="F31" s="83">
        <v>1</v>
      </c>
    </row>
    <row r="32" spans="1:6" ht="13.25" customHeight="1" x14ac:dyDescent="0.35">
      <c r="A32" s="82" t="s">
        <v>32</v>
      </c>
      <c r="B32" s="83">
        <v>0.84290472530288052</v>
      </c>
      <c r="C32" s="83">
        <v>6.5944389541622442E-3</v>
      </c>
      <c r="D32" s="83">
        <v>0.14977489842977929</v>
      </c>
      <c r="E32" s="83">
        <v>7.2593731317789731E-4</v>
      </c>
      <c r="F32" s="83">
        <v>1</v>
      </c>
    </row>
    <row r="33" spans="1:6" ht="13.25" customHeight="1" x14ac:dyDescent="0.35">
      <c r="A33" s="82" t="s">
        <v>33</v>
      </c>
      <c r="B33" s="81">
        <v>0.40432895857964718</v>
      </c>
      <c r="C33" s="81">
        <v>1.0502050872198626E-3</v>
      </c>
      <c r="D33" s="83">
        <v>1.3210126883268715E-4</v>
      </c>
      <c r="E33" s="81">
        <v>0.59448873506430033</v>
      </c>
      <c r="F33" s="83">
        <v>1</v>
      </c>
    </row>
    <row r="34" spans="1:6" ht="13.25" customHeight="1" x14ac:dyDescent="0.35">
      <c r="A34" s="82" t="s">
        <v>34</v>
      </c>
      <c r="B34" s="81">
        <v>0.97101722998205742</v>
      </c>
      <c r="C34" s="81">
        <v>6.1897444262252865E-3</v>
      </c>
      <c r="D34" s="83">
        <v>4.3182266940240211E-3</v>
      </c>
      <c r="E34" s="81">
        <v>1.8474798897693226E-2</v>
      </c>
      <c r="F34" s="83">
        <v>1</v>
      </c>
    </row>
    <row r="35" spans="1:6" ht="13.25" customHeight="1" x14ac:dyDescent="0.35">
      <c r="A35" s="82" t="s">
        <v>35</v>
      </c>
      <c r="B35" s="83">
        <v>0.94180110271594852</v>
      </c>
      <c r="C35" s="83">
        <v>4.0841331427404531E-4</v>
      </c>
      <c r="D35" s="83">
        <v>4.7550978733335277E-3</v>
      </c>
      <c r="E35" s="83">
        <v>5.3035386096443884E-2</v>
      </c>
      <c r="F35" s="83">
        <v>1</v>
      </c>
    </row>
    <row r="36" spans="1:6" ht="13.25" customHeight="1" x14ac:dyDescent="0.35">
      <c r="A36" s="82" t="s">
        <v>36</v>
      </c>
      <c r="B36" s="83">
        <v>0.90476190476190477</v>
      </c>
      <c r="C36" s="83">
        <v>3.6972693661187578E-2</v>
      </c>
      <c r="D36" s="83">
        <v>1.3809078355383314E-2</v>
      </c>
      <c r="E36" s="83">
        <v>4.4456323221524346E-2</v>
      </c>
      <c r="F36" s="83">
        <v>1</v>
      </c>
    </row>
    <row r="37" spans="1:6" ht="13.25" customHeight="1" x14ac:dyDescent="0.35">
      <c r="A37" s="82" t="s">
        <v>37</v>
      </c>
      <c r="B37" s="81">
        <v>0.94584950056877504</v>
      </c>
      <c r="C37" s="81">
        <v>5.0909260904118556E-2</v>
      </c>
      <c r="D37" s="83">
        <v>1.6985336512240351E-3</v>
      </c>
      <c r="E37" s="81">
        <v>1.5427048758823805E-3</v>
      </c>
      <c r="F37" s="83">
        <v>1</v>
      </c>
    </row>
    <row r="38" spans="1:6" ht="13.25" customHeight="1" x14ac:dyDescent="0.35">
      <c r="A38" s="82" t="s">
        <v>38</v>
      </c>
      <c r="B38" s="83">
        <v>0.96272005522954784</v>
      </c>
      <c r="C38" s="83">
        <v>1.0461750882876184E-2</v>
      </c>
      <c r="D38" s="83">
        <v>1.98613950771355E-2</v>
      </c>
      <c r="E38" s="83">
        <v>6.9567988104405091E-3</v>
      </c>
      <c r="F38" s="83">
        <v>1</v>
      </c>
    </row>
    <row r="39" spans="1:6" ht="13.25" customHeight="1" x14ac:dyDescent="0.35">
      <c r="A39" s="82" t="s">
        <v>39</v>
      </c>
      <c r="B39" s="83">
        <v>0.90661850348195772</v>
      </c>
      <c r="C39" s="83">
        <v>7.7398119052444272E-2</v>
      </c>
      <c r="D39" s="83">
        <v>5.0687149382333879E-3</v>
      </c>
      <c r="E39" s="83">
        <v>1.0914662527364602E-2</v>
      </c>
      <c r="F39" s="83">
        <v>1</v>
      </c>
    </row>
    <row r="40" spans="1:6" ht="13.25" customHeight="1" x14ac:dyDescent="0.35">
      <c r="A40" s="82" t="s">
        <v>40</v>
      </c>
      <c r="B40" s="83">
        <v>0.93653593918986289</v>
      </c>
      <c r="C40" s="83">
        <v>5.8133202426882864E-2</v>
      </c>
      <c r="D40" s="83">
        <v>4.9473433916531794E-3</v>
      </c>
      <c r="E40" s="83">
        <v>3.8351499160102167E-4</v>
      </c>
      <c r="F40" s="83">
        <v>1</v>
      </c>
    </row>
    <row r="41" spans="1:6" ht="13.25" customHeight="1" x14ac:dyDescent="0.35">
      <c r="A41" s="82" t="s">
        <v>41</v>
      </c>
      <c r="B41" s="83">
        <v>0.63230105840846729</v>
      </c>
      <c r="C41" s="83">
        <v>0.12348098784790279</v>
      </c>
      <c r="D41" s="83">
        <v>3.0968247745981968E-2</v>
      </c>
      <c r="E41" s="83">
        <v>0.21324970599764798</v>
      </c>
      <c r="F41" s="83">
        <v>1</v>
      </c>
    </row>
    <row r="42" spans="1:6" ht="13.25" customHeight="1" x14ac:dyDescent="0.35">
      <c r="A42" s="82" t="s">
        <v>42</v>
      </c>
      <c r="B42" s="81">
        <v>0.97030438010393472</v>
      </c>
      <c r="C42" s="81">
        <v>2.5983667409057165E-2</v>
      </c>
      <c r="D42" s="83">
        <v>3.7119524870081661E-3</v>
      </c>
      <c r="E42" s="81">
        <v>0</v>
      </c>
      <c r="F42" s="83">
        <v>1</v>
      </c>
    </row>
    <row r="43" spans="1:6" ht="13.25" customHeight="1" x14ac:dyDescent="0.35">
      <c r="A43" s="82" t="s">
        <v>43</v>
      </c>
      <c r="B43" s="83">
        <v>0.99476957052362414</v>
      </c>
      <c r="C43" s="83">
        <v>5.8115883070843262E-4</v>
      </c>
      <c r="D43" s="83">
        <v>3.0220259196838497E-3</v>
      </c>
      <c r="E43" s="83">
        <v>1.6272447259836112E-3</v>
      </c>
      <c r="F43" s="83">
        <v>1</v>
      </c>
    </row>
    <row r="44" spans="1:6" ht="13.25" customHeight="1" x14ac:dyDescent="0.35">
      <c r="A44" s="82" t="s">
        <v>44</v>
      </c>
      <c r="B44" s="83">
        <v>0</v>
      </c>
      <c r="C44" s="83">
        <v>0</v>
      </c>
      <c r="D44" s="83">
        <v>0</v>
      </c>
      <c r="E44" s="83">
        <v>1</v>
      </c>
      <c r="F44" s="83">
        <v>1</v>
      </c>
    </row>
    <row r="45" spans="1:6" ht="13.25" customHeight="1" x14ac:dyDescent="0.35">
      <c r="A45" s="82" t="s">
        <v>45</v>
      </c>
      <c r="B45" s="83">
        <v>0.95399833676193813</v>
      </c>
      <c r="C45" s="83">
        <v>1.8529055601756612E-2</v>
      </c>
      <c r="D45" s="83">
        <v>2.6011803154316393E-2</v>
      </c>
      <c r="E45" s="83">
        <v>1.4608044819888826E-3</v>
      </c>
      <c r="F45" s="83">
        <v>1</v>
      </c>
    </row>
    <row r="46" spans="1:6" ht="13.25" customHeight="1" x14ac:dyDescent="0.35">
      <c r="A46" s="82" t="s">
        <v>46</v>
      </c>
      <c r="B46" s="83">
        <v>0.88279695124648028</v>
      </c>
      <c r="C46" s="83">
        <v>1.7838451445504267E-2</v>
      </c>
      <c r="D46" s="83">
        <v>1.6855616655118359E-3</v>
      </c>
      <c r="E46" s="80">
        <v>9.7679035642503673E-2</v>
      </c>
      <c r="F46" s="83">
        <v>1</v>
      </c>
    </row>
    <row r="47" spans="1:6" ht="13.25" customHeight="1" x14ac:dyDescent="0.35">
      <c r="A47" s="82" t="s">
        <v>47</v>
      </c>
      <c r="B47" s="83">
        <v>0</v>
      </c>
      <c r="C47" s="83">
        <v>0</v>
      </c>
      <c r="D47" s="83">
        <v>0</v>
      </c>
      <c r="E47" s="83">
        <v>1</v>
      </c>
      <c r="F47" s="83">
        <v>1</v>
      </c>
    </row>
    <row r="48" spans="1:6" ht="13.25" customHeight="1" x14ac:dyDescent="0.35">
      <c r="A48" s="82" t="s">
        <v>48</v>
      </c>
      <c r="B48" s="81">
        <v>0.92739405456167667</v>
      </c>
      <c r="C48" s="81">
        <v>4.9125642443540125E-2</v>
      </c>
      <c r="D48" s="83">
        <v>2.3480302994783226E-2</v>
      </c>
      <c r="E48" s="81">
        <v>0</v>
      </c>
      <c r="F48" s="83">
        <v>1</v>
      </c>
    </row>
    <row r="49" spans="1:6" ht="13.25" customHeight="1" x14ac:dyDescent="0.35">
      <c r="A49" s="82" t="s">
        <v>49</v>
      </c>
      <c r="B49" s="83">
        <v>0</v>
      </c>
      <c r="C49" s="83">
        <v>0.99832702020202024</v>
      </c>
      <c r="D49" s="83">
        <v>1.1363636363636363E-3</v>
      </c>
      <c r="E49" s="83">
        <v>5.366161616161616E-4</v>
      </c>
      <c r="F49" s="83">
        <v>1</v>
      </c>
    </row>
    <row r="50" spans="1:6" ht="13.25" customHeight="1" x14ac:dyDescent="0.35">
      <c r="A50" s="82" t="s">
        <v>50</v>
      </c>
      <c r="B50" s="81">
        <v>0.85169415828023576</v>
      </c>
      <c r="C50" s="81">
        <v>0.14098136128148633</v>
      </c>
      <c r="D50" s="83">
        <v>6.7885428452331325E-3</v>
      </c>
      <c r="E50" s="81">
        <v>5.3593759304472097E-4</v>
      </c>
      <c r="F50" s="83">
        <v>1</v>
      </c>
    </row>
    <row r="51" spans="1:6" ht="13.25" customHeight="1" x14ac:dyDescent="0.35">
      <c r="A51" s="82" t="s">
        <v>51</v>
      </c>
      <c r="B51" s="81">
        <v>0.9901137949075689</v>
      </c>
      <c r="C51" s="81">
        <v>9.0796128357167778E-3</v>
      </c>
      <c r="D51" s="83">
        <v>8.0659225671433552E-4</v>
      </c>
      <c r="E51" s="81">
        <v>0</v>
      </c>
      <c r="F51" s="83">
        <v>1</v>
      </c>
    </row>
    <row r="52" spans="1:6" ht="13.25" customHeight="1" x14ac:dyDescent="0.35">
      <c r="A52" s="82" t="s">
        <v>52</v>
      </c>
      <c r="B52" s="83">
        <v>0.75868243369269217</v>
      </c>
      <c r="C52" s="83">
        <v>1.6040586413996344E-3</v>
      </c>
      <c r="D52" s="83">
        <v>8.5798485470213004E-4</v>
      </c>
      <c r="E52" s="83">
        <v>0.23885552281120603</v>
      </c>
      <c r="F52" s="83">
        <v>1</v>
      </c>
    </row>
    <row r="53" spans="1:6" ht="13.25" customHeight="1" x14ac:dyDescent="0.35">
      <c r="A53" s="82" t="s">
        <v>53</v>
      </c>
      <c r="B53" s="83">
        <v>0.68153065404254387</v>
      </c>
      <c r="C53" s="83">
        <v>2.7141030170944715E-3</v>
      </c>
      <c r="D53" s="83">
        <v>3.6646644424363139E-3</v>
      </c>
      <c r="E53" s="83">
        <v>0.31209057849792532</v>
      </c>
      <c r="F53" s="83">
        <v>1</v>
      </c>
    </row>
    <row r="54" spans="1:6" ht="13.25" customHeight="1" x14ac:dyDescent="0.35">
      <c r="A54" s="82" t="s">
        <v>54</v>
      </c>
      <c r="B54" s="83">
        <v>0.85207013957868027</v>
      </c>
      <c r="C54" s="83">
        <v>2.7243010061224763E-2</v>
      </c>
      <c r="D54" s="83">
        <v>8.8229496211490505E-4</v>
      </c>
      <c r="E54" s="83">
        <v>0.1198045553979801</v>
      </c>
      <c r="F54" s="83">
        <v>1</v>
      </c>
    </row>
    <row r="55" spans="1:6" ht="13.25" customHeight="1" x14ac:dyDescent="0.35">
      <c r="A55" s="82" t="s">
        <v>55</v>
      </c>
      <c r="B55" s="83">
        <v>0.94072320773891449</v>
      </c>
      <c r="C55" s="83">
        <v>2.3219316413033691E-2</v>
      </c>
      <c r="D55" s="83">
        <v>3.4488081608500455E-2</v>
      </c>
      <c r="E55" s="83">
        <v>1.5693942395513076E-3</v>
      </c>
      <c r="F55" s="83">
        <v>1</v>
      </c>
    </row>
    <row r="56" spans="1:6" ht="13.25" customHeight="1" x14ac:dyDescent="0.35">
      <c r="A56" s="82" t="s">
        <v>56</v>
      </c>
      <c r="B56" s="83">
        <v>0.98886370993849138</v>
      </c>
      <c r="C56" s="83">
        <v>1.4567821301392036E-4</v>
      </c>
      <c r="D56" s="83">
        <v>1.0990611848494659E-2</v>
      </c>
      <c r="E56" s="83">
        <v>0</v>
      </c>
      <c r="F56" s="83">
        <v>1</v>
      </c>
    </row>
    <row r="57" spans="1:6" ht="13.25" customHeight="1" x14ac:dyDescent="0.35">
      <c r="A57" s="82" t="s">
        <v>57</v>
      </c>
      <c r="B57" s="83">
        <v>1</v>
      </c>
      <c r="C57" s="83">
        <v>0</v>
      </c>
      <c r="D57" s="83">
        <v>0</v>
      </c>
      <c r="E57" s="83">
        <v>0</v>
      </c>
      <c r="F57" s="83">
        <v>1</v>
      </c>
    </row>
    <row r="58" spans="1:6" ht="13.25" customHeight="1" x14ac:dyDescent="0.35">
      <c r="A58" s="82" t="s">
        <v>58</v>
      </c>
      <c r="B58" s="83">
        <v>0.95918135648382918</v>
      </c>
      <c r="C58" s="83">
        <v>2.6521143497248736E-2</v>
      </c>
      <c r="D58" s="83">
        <v>1.3358966402010279E-2</v>
      </c>
      <c r="E58" s="83">
        <v>9.3853361691177022E-4</v>
      </c>
      <c r="F58" s="83">
        <v>1</v>
      </c>
    </row>
    <row r="59" spans="1:6" ht="13.25" customHeight="1" x14ac:dyDescent="0.35">
      <c r="A59" s="82" t="s">
        <v>59</v>
      </c>
      <c r="B59" s="83">
        <v>0.90417211599379055</v>
      </c>
      <c r="C59" s="83">
        <v>6.8933833745197487E-2</v>
      </c>
      <c r="D59" s="83">
        <v>2.6560607014904914E-2</v>
      </c>
      <c r="E59" s="83">
        <v>3.334432461070501E-4</v>
      </c>
      <c r="F59" s="83">
        <v>1</v>
      </c>
    </row>
    <row r="60" spans="1:6" ht="13.25" customHeight="1" x14ac:dyDescent="0.35">
      <c r="A60" s="82" t="s">
        <v>60</v>
      </c>
      <c r="B60" s="83">
        <v>0.98552683008543196</v>
      </c>
      <c r="C60" s="83">
        <v>2.2670165838405273E-3</v>
      </c>
      <c r="D60" s="83">
        <v>2.3005192919761013E-3</v>
      </c>
      <c r="E60" s="83">
        <v>9.9056340387514655E-3</v>
      </c>
      <c r="F60" s="83">
        <v>1</v>
      </c>
    </row>
    <row r="61" spans="1:6" ht="13.25" customHeight="1" x14ac:dyDescent="0.35">
      <c r="A61" s="82" t="s">
        <v>61</v>
      </c>
      <c r="B61" s="83">
        <v>0.95911011232334953</v>
      </c>
      <c r="C61" s="83">
        <v>3.6282576389140599E-2</v>
      </c>
      <c r="D61" s="83">
        <v>4.6073112875099171E-3</v>
      </c>
      <c r="E61" s="83">
        <v>0</v>
      </c>
      <c r="F61" s="83">
        <v>1</v>
      </c>
    </row>
    <row r="62" spans="1:6" ht="13.25" customHeight="1" x14ac:dyDescent="0.35">
      <c r="A62" s="82" t="s">
        <v>62</v>
      </c>
      <c r="B62" s="83">
        <v>0.722052067381317</v>
      </c>
      <c r="C62" s="83">
        <v>8.218478815722307E-3</v>
      </c>
      <c r="D62" s="83">
        <v>3.0627871362940275E-4</v>
      </c>
      <c r="E62" s="83">
        <v>0.26942317508933128</v>
      </c>
      <c r="F62" s="83">
        <v>1</v>
      </c>
    </row>
    <row r="63" spans="1:6" x14ac:dyDescent="0.35">
      <c r="A63" s="34" t="s">
        <v>156</v>
      </c>
      <c r="B63" s="34"/>
      <c r="C63" s="34"/>
      <c r="D63" s="34"/>
      <c r="E63" s="219" t="s">
        <v>65</v>
      </c>
      <c r="F63" s="219"/>
    </row>
    <row r="64" spans="1:6" ht="18.75" customHeight="1" x14ac:dyDescent="0.35">
      <c r="A64" s="202" t="s">
        <v>66</v>
      </c>
      <c r="B64" s="202"/>
      <c r="C64" s="202"/>
      <c r="D64" s="202"/>
      <c r="E64" s="202"/>
      <c r="F64" s="202"/>
    </row>
    <row r="65" spans="1:6" ht="60" customHeight="1" x14ac:dyDescent="0.35">
      <c r="A65" s="156" t="s">
        <v>341</v>
      </c>
      <c r="B65" s="156"/>
      <c r="C65" s="156"/>
      <c r="D65" s="156"/>
      <c r="E65" s="156"/>
      <c r="F65" s="156"/>
    </row>
    <row r="66" spans="1:6" ht="58.25" customHeight="1" x14ac:dyDescent="0.35">
      <c r="A66" s="156" t="s">
        <v>220</v>
      </c>
      <c r="B66" s="156"/>
      <c r="C66" s="156"/>
      <c r="D66" s="156"/>
      <c r="E66" s="156"/>
      <c r="F66" s="156"/>
    </row>
    <row r="67" spans="1:6" ht="36" customHeight="1" x14ac:dyDescent="0.35">
      <c r="A67" s="156" t="s">
        <v>158</v>
      </c>
      <c r="B67" s="156"/>
      <c r="C67" s="156"/>
      <c r="D67" s="156"/>
      <c r="E67" s="156"/>
      <c r="F67" s="156"/>
    </row>
    <row r="68" spans="1:6" ht="43.5" customHeight="1" x14ac:dyDescent="0.35">
      <c r="A68" s="205" t="s">
        <v>113</v>
      </c>
      <c r="B68" s="205"/>
      <c r="C68" s="205"/>
      <c r="D68" s="205"/>
      <c r="E68" s="205"/>
      <c r="F68" s="205"/>
    </row>
    <row r="69" spans="1:6" ht="43.5" customHeight="1" x14ac:dyDescent="0.35">
      <c r="A69" s="156" t="s">
        <v>342</v>
      </c>
      <c r="B69" s="156"/>
      <c r="C69" s="156"/>
      <c r="D69" s="156"/>
      <c r="E69" s="156"/>
      <c r="F69" s="156"/>
    </row>
    <row r="70" spans="1:6" ht="65" customHeight="1" x14ac:dyDescent="0.35">
      <c r="A70" s="156" t="s">
        <v>343</v>
      </c>
      <c r="B70" s="156"/>
      <c r="C70" s="156"/>
      <c r="D70" s="156"/>
      <c r="E70" s="156"/>
      <c r="F70" s="156"/>
    </row>
    <row r="71" spans="1:6" x14ac:dyDescent="0.35">
      <c r="A71" s="191" t="s">
        <v>116</v>
      </c>
      <c r="B71" s="191"/>
      <c r="C71" s="191"/>
      <c r="D71" s="191"/>
      <c r="E71" s="191"/>
      <c r="F71" s="191"/>
    </row>
    <row r="72" spans="1:6" ht="30.5" customHeight="1" x14ac:dyDescent="0.35">
      <c r="A72" s="230"/>
      <c r="B72" s="231"/>
      <c r="C72" s="231"/>
      <c r="D72" s="231"/>
      <c r="E72" s="231"/>
      <c r="F72" s="231"/>
    </row>
  </sheetData>
  <mergeCells count="15">
    <mergeCell ref="A72:F72"/>
    <mergeCell ref="A66:F66"/>
    <mergeCell ref="A67:F67"/>
    <mergeCell ref="A68:F68"/>
    <mergeCell ref="A69:F69"/>
    <mergeCell ref="A71:F71"/>
    <mergeCell ref="A70:F70"/>
    <mergeCell ref="A65:F65"/>
    <mergeCell ref="A3:F3"/>
    <mergeCell ref="A1:F1"/>
    <mergeCell ref="A2:F2"/>
    <mergeCell ref="A4:F4"/>
    <mergeCell ref="E63:F63"/>
    <mergeCell ref="A64:F64"/>
    <mergeCell ref="A5:F5"/>
  </mergeCells>
  <printOptions horizontalCentered="1"/>
  <pageMargins left="0" right="0" top="0.5" bottom="0.5" header="0.3" footer="0.3"/>
  <pageSetup scale="97" fitToHeight="0" orientation="landscape" r:id="rId1"/>
  <headerFooter>
    <oddFooter>&amp;CPage &amp;P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74"/>
  <sheetViews>
    <sheetView tabSelected="1" topLeftCell="A58" workbookViewId="0">
      <selection activeCell="A66" sqref="A66:E66"/>
    </sheetView>
  </sheetViews>
  <sheetFormatPr defaultRowHeight="14.5" x14ac:dyDescent="0.35"/>
  <cols>
    <col min="1" max="1" width="20.81640625" customWidth="1"/>
    <col min="2" max="5" width="15.81640625" customWidth="1"/>
  </cols>
  <sheetData>
    <row r="1" spans="1:5" ht="13.25" customHeight="1" x14ac:dyDescent="0.35">
      <c r="A1" s="245" t="s">
        <v>344</v>
      </c>
      <c r="B1" s="246"/>
      <c r="C1" s="246"/>
      <c r="D1" s="246"/>
      <c r="E1" s="247"/>
    </row>
    <row r="2" spans="1:5" ht="13.25" customHeight="1" x14ac:dyDescent="0.35">
      <c r="A2" s="173" t="s">
        <v>1</v>
      </c>
      <c r="B2" s="174"/>
      <c r="C2" s="174"/>
      <c r="D2" s="174"/>
      <c r="E2" s="175"/>
    </row>
    <row r="3" spans="1:5" ht="13.25" customHeight="1" x14ac:dyDescent="0.35">
      <c r="A3" s="173"/>
      <c r="B3" s="174"/>
      <c r="C3" s="174"/>
      <c r="D3" s="174"/>
      <c r="E3" s="175"/>
    </row>
    <row r="4" spans="1:5" ht="13.25" customHeight="1" x14ac:dyDescent="0.35">
      <c r="A4" s="192" t="s">
        <v>345</v>
      </c>
      <c r="B4" s="193"/>
      <c r="C4" s="193"/>
      <c r="D4" s="193"/>
      <c r="E4" s="194"/>
    </row>
    <row r="5" spans="1:5" ht="23.75" customHeight="1" x14ac:dyDescent="0.35">
      <c r="A5" s="255" t="s">
        <v>346</v>
      </c>
      <c r="B5" s="256"/>
      <c r="C5" s="256"/>
      <c r="D5" s="256"/>
      <c r="E5" s="256"/>
    </row>
    <row r="6" spans="1:5" ht="20.75" customHeight="1" x14ac:dyDescent="0.35">
      <c r="A6" s="251" t="s">
        <v>347</v>
      </c>
      <c r="B6" s="252"/>
      <c r="C6" s="252"/>
      <c r="D6" s="252"/>
      <c r="E6" s="253"/>
    </row>
    <row r="7" spans="1:5" ht="24" customHeight="1" x14ac:dyDescent="0.35">
      <c r="A7" s="117" t="s">
        <v>3</v>
      </c>
      <c r="B7" s="84" t="s">
        <v>348</v>
      </c>
      <c r="C7" s="84" t="s">
        <v>349</v>
      </c>
      <c r="D7" s="84" t="s">
        <v>89</v>
      </c>
      <c r="E7" s="99" t="s">
        <v>77</v>
      </c>
    </row>
    <row r="8" spans="1:5" ht="13.25" customHeight="1" x14ac:dyDescent="0.35">
      <c r="A8" s="82" t="s">
        <v>6</v>
      </c>
      <c r="B8" s="83">
        <v>0.99851645040153714</v>
      </c>
      <c r="C8" s="83">
        <v>1.4835495984628778E-3</v>
      </c>
      <c r="D8" s="83">
        <v>0</v>
      </c>
      <c r="E8" s="83">
        <v>1</v>
      </c>
    </row>
    <row r="9" spans="1:5" ht="13.25" customHeight="1" x14ac:dyDescent="0.35">
      <c r="A9" s="82" t="s">
        <v>7</v>
      </c>
      <c r="B9" s="83">
        <v>1</v>
      </c>
      <c r="C9" s="83">
        <v>0</v>
      </c>
      <c r="D9" s="83">
        <v>0</v>
      </c>
      <c r="E9" s="83">
        <v>1</v>
      </c>
    </row>
    <row r="10" spans="1:5" ht="13.25" customHeight="1" x14ac:dyDescent="0.35">
      <c r="A10" s="82" t="s">
        <v>8</v>
      </c>
      <c r="B10" s="81" t="s">
        <v>78</v>
      </c>
      <c r="C10" s="81" t="s">
        <v>78</v>
      </c>
      <c r="D10" s="81" t="s">
        <v>78</v>
      </c>
      <c r="E10" s="83" t="s">
        <v>78</v>
      </c>
    </row>
    <row r="11" spans="1:5" ht="13.25" customHeight="1" x14ac:dyDescent="0.35">
      <c r="A11" s="82" t="s">
        <v>10</v>
      </c>
      <c r="B11" s="83">
        <v>1</v>
      </c>
      <c r="C11" s="83">
        <v>0</v>
      </c>
      <c r="D11" s="83">
        <v>0</v>
      </c>
      <c r="E11" s="83">
        <v>1</v>
      </c>
    </row>
    <row r="12" spans="1:5" ht="13.25" customHeight="1" x14ac:dyDescent="0.35">
      <c r="A12" s="82" t="s">
        <v>11</v>
      </c>
      <c r="B12" s="83">
        <v>0.99952844006544683</v>
      </c>
      <c r="C12" s="83">
        <v>4.7155993455319696E-4</v>
      </c>
      <c r="D12" s="83">
        <v>0</v>
      </c>
      <c r="E12" s="83">
        <v>1</v>
      </c>
    </row>
    <row r="13" spans="1:5" ht="13.25" customHeight="1" x14ac:dyDescent="0.35">
      <c r="A13" s="82" t="s">
        <v>12</v>
      </c>
      <c r="B13" s="81">
        <v>0</v>
      </c>
      <c r="C13" s="81">
        <v>8.6100861008610082E-3</v>
      </c>
      <c r="D13" s="81">
        <v>0.991389913899139</v>
      </c>
      <c r="E13" s="83">
        <v>1</v>
      </c>
    </row>
    <row r="14" spans="1:5" ht="13.25" customHeight="1" x14ac:dyDescent="0.35">
      <c r="A14" s="82" t="s">
        <v>13</v>
      </c>
      <c r="B14" s="83">
        <v>0.99610740758006622</v>
      </c>
      <c r="C14" s="83">
        <v>3.8925924199338024E-3</v>
      </c>
      <c r="D14" s="83">
        <v>0</v>
      </c>
      <c r="E14" s="83">
        <v>1</v>
      </c>
    </row>
    <row r="15" spans="1:5" ht="13.25" customHeight="1" x14ac:dyDescent="0.35">
      <c r="A15" s="82" t="s">
        <v>14</v>
      </c>
      <c r="B15" s="83">
        <v>0.99961775597938862</v>
      </c>
      <c r="C15" s="83">
        <v>3.8224402061139189E-4</v>
      </c>
      <c r="D15" s="83">
        <v>0</v>
      </c>
      <c r="E15" s="83">
        <v>1</v>
      </c>
    </row>
    <row r="16" spans="1:5" ht="13.25" customHeight="1" x14ac:dyDescent="0.35">
      <c r="A16" s="82" t="s">
        <v>15</v>
      </c>
      <c r="B16" s="81">
        <v>0.97695818655230515</v>
      </c>
      <c r="C16" s="81">
        <v>2.30418134476949E-2</v>
      </c>
      <c r="D16" s="81">
        <v>0</v>
      </c>
      <c r="E16" s="83">
        <v>1</v>
      </c>
    </row>
    <row r="17" spans="1:5" ht="13.25" customHeight="1" x14ac:dyDescent="0.35">
      <c r="A17" s="82" t="s">
        <v>16</v>
      </c>
      <c r="B17" s="83">
        <v>0.94817597249633923</v>
      </c>
      <c r="C17" s="83">
        <v>5.1824027503660788E-2</v>
      </c>
      <c r="D17" s="83">
        <v>0</v>
      </c>
      <c r="E17" s="83">
        <v>1</v>
      </c>
    </row>
    <row r="18" spans="1:5" ht="13.25" customHeight="1" x14ac:dyDescent="0.35">
      <c r="A18" s="82" t="s">
        <v>17</v>
      </c>
      <c r="B18" s="83">
        <v>0.99998657820961145</v>
      </c>
      <c r="C18" s="83">
        <v>5.0331713957040208E-6</v>
      </c>
      <c r="D18" s="83">
        <v>8.3886189928400338E-6</v>
      </c>
      <c r="E18" s="83">
        <v>1</v>
      </c>
    </row>
    <row r="19" spans="1:5" ht="13.25" customHeight="1" x14ac:dyDescent="0.35">
      <c r="A19" s="82" t="s">
        <v>18</v>
      </c>
      <c r="B19" s="81">
        <v>0.88490929048228439</v>
      </c>
      <c r="C19" s="81">
        <v>0.11508370694952373</v>
      </c>
      <c r="D19" s="81">
        <v>7.0025681918843736E-6</v>
      </c>
      <c r="E19" s="83">
        <v>1</v>
      </c>
    </row>
    <row r="20" spans="1:5" ht="13.25" customHeight="1" x14ac:dyDescent="0.35">
      <c r="A20" s="82" t="s">
        <v>19</v>
      </c>
      <c r="B20" s="81">
        <v>0.99831334332833588</v>
      </c>
      <c r="C20" s="81">
        <v>1.686656671664168E-3</v>
      </c>
      <c r="D20" s="81">
        <v>0</v>
      </c>
      <c r="E20" s="83">
        <v>1</v>
      </c>
    </row>
    <row r="21" spans="1:5" ht="13.25" customHeight="1" x14ac:dyDescent="0.35">
      <c r="A21" s="82" t="s">
        <v>20</v>
      </c>
      <c r="B21" s="83">
        <v>0.99875359539789066</v>
      </c>
      <c r="C21" s="83">
        <v>1.2464046021093001E-3</v>
      </c>
      <c r="D21" s="83">
        <v>0</v>
      </c>
      <c r="E21" s="83">
        <v>1</v>
      </c>
    </row>
    <row r="22" spans="1:5" ht="13.25" customHeight="1" x14ac:dyDescent="0.35">
      <c r="A22" s="82" t="s">
        <v>21</v>
      </c>
      <c r="B22" s="83">
        <v>0.98167404401173364</v>
      </c>
      <c r="C22" s="83">
        <v>1.8325955988266342E-2</v>
      </c>
      <c r="D22" s="83">
        <v>0</v>
      </c>
      <c r="E22" s="83">
        <v>1</v>
      </c>
    </row>
    <row r="23" spans="1:5" ht="13.25" customHeight="1" x14ac:dyDescent="0.35">
      <c r="A23" s="82" t="s">
        <v>22</v>
      </c>
      <c r="B23" s="83">
        <v>0.93228659339487097</v>
      </c>
      <c r="C23" s="83">
        <v>5.4217128532330593E-3</v>
      </c>
      <c r="D23" s="83">
        <v>6.2291693751895964E-2</v>
      </c>
      <c r="E23" s="83">
        <v>1</v>
      </c>
    </row>
    <row r="24" spans="1:5" ht="13.25" customHeight="1" x14ac:dyDescent="0.35">
      <c r="A24" s="82" t="s">
        <v>23</v>
      </c>
      <c r="B24" s="83">
        <v>0.98549061879655919</v>
      </c>
      <c r="C24" s="83">
        <v>1.4509381203440842E-2</v>
      </c>
      <c r="D24" s="83">
        <v>0</v>
      </c>
      <c r="E24" s="83">
        <v>1</v>
      </c>
    </row>
    <row r="25" spans="1:5" ht="13.25" customHeight="1" x14ac:dyDescent="0.35">
      <c r="A25" s="82" t="s">
        <v>24</v>
      </c>
      <c r="B25" s="83">
        <v>0.97421931591926569</v>
      </c>
      <c r="C25" s="83">
        <v>2.5780684080734351E-2</v>
      </c>
      <c r="D25" s="83">
        <v>0</v>
      </c>
      <c r="E25" s="83">
        <v>1</v>
      </c>
    </row>
    <row r="26" spans="1:5" ht="13.25" customHeight="1" x14ac:dyDescent="0.35">
      <c r="A26" s="82" t="s">
        <v>25</v>
      </c>
      <c r="B26" s="83">
        <v>0.99977955869072088</v>
      </c>
      <c r="C26" s="83">
        <v>2.2044130927915693E-4</v>
      </c>
      <c r="D26" s="83">
        <v>0</v>
      </c>
      <c r="E26" s="83">
        <v>1</v>
      </c>
    </row>
    <row r="27" spans="1:5" ht="13.25" customHeight="1" x14ac:dyDescent="0.35">
      <c r="A27" s="82" t="s">
        <v>26</v>
      </c>
      <c r="B27" s="83">
        <v>0.98391242784010458</v>
      </c>
      <c r="C27" s="83">
        <v>1.6087572159895435E-2</v>
      </c>
      <c r="D27" s="83">
        <v>0</v>
      </c>
      <c r="E27" s="83">
        <v>1</v>
      </c>
    </row>
    <row r="28" spans="1:5" ht="13.25" customHeight="1" x14ac:dyDescent="0.35">
      <c r="A28" s="82" t="s">
        <v>27</v>
      </c>
      <c r="B28" s="81">
        <v>0.98211705754230672</v>
      </c>
      <c r="C28" s="81">
        <v>1.788294245769333E-2</v>
      </c>
      <c r="D28" s="81">
        <v>0</v>
      </c>
      <c r="E28" s="83">
        <v>1</v>
      </c>
    </row>
    <row r="29" spans="1:5" ht="13.25" customHeight="1" x14ac:dyDescent="0.35">
      <c r="A29" s="82" t="s">
        <v>28</v>
      </c>
      <c r="B29" s="83">
        <v>0.98762562265140263</v>
      </c>
      <c r="C29" s="83">
        <v>1.2374377348597396E-2</v>
      </c>
      <c r="D29" s="83">
        <v>0</v>
      </c>
      <c r="E29" s="83">
        <v>1</v>
      </c>
    </row>
    <row r="30" spans="1:5" ht="13.25" customHeight="1" x14ac:dyDescent="0.35">
      <c r="A30" s="82" t="s">
        <v>29</v>
      </c>
      <c r="B30" s="83">
        <v>0.97620845280713964</v>
      </c>
      <c r="C30" s="83">
        <v>2.3791547192860415E-2</v>
      </c>
      <c r="D30" s="83">
        <v>0</v>
      </c>
      <c r="E30" s="83">
        <v>1</v>
      </c>
    </row>
    <row r="31" spans="1:5" ht="13.25" customHeight="1" x14ac:dyDescent="0.35">
      <c r="A31" s="82" t="s">
        <v>30</v>
      </c>
      <c r="B31" s="83">
        <v>0.9942390584866998</v>
      </c>
      <c r="C31" s="83">
        <v>5.7609415133002056E-3</v>
      </c>
      <c r="D31" s="83">
        <v>0</v>
      </c>
      <c r="E31" s="83">
        <v>1</v>
      </c>
    </row>
    <row r="32" spans="1:5" ht="13.25" customHeight="1" x14ac:dyDescent="0.35">
      <c r="A32" s="82" t="s">
        <v>31</v>
      </c>
      <c r="B32" s="83">
        <v>0.9597132377785722</v>
      </c>
      <c r="C32" s="83">
        <v>4.0286762221427838E-2</v>
      </c>
      <c r="D32" s="83">
        <v>0</v>
      </c>
      <c r="E32" s="83">
        <v>1</v>
      </c>
    </row>
    <row r="33" spans="1:5" ht="13.25" customHeight="1" x14ac:dyDescent="0.35">
      <c r="A33" s="82" t="s">
        <v>32</v>
      </c>
      <c r="B33" s="83">
        <v>0</v>
      </c>
      <c r="C33" s="83">
        <v>1.512805929566627E-2</v>
      </c>
      <c r="D33" s="83">
        <v>0.9848719407043337</v>
      </c>
      <c r="E33" s="83">
        <v>1</v>
      </c>
    </row>
    <row r="34" spans="1:5" ht="13.25" customHeight="1" x14ac:dyDescent="0.35">
      <c r="A34" s="82" t="s">
        <v>33</v>
      </c>
      <c r="B34" s="81">
        <v>0.98556784666358332</v>
      </c>
      <c r="C34" s="81">
        <v>1.4159204809959589E-2</v>
      </c>
      <c r="D34" s="81">
        <v>2.7294852645705229E-4</v>
      </c>
      <c r="E34" s="83">
        <v>1</v>
      </c>
    </row>
    <row r="35" spans="1:5" ht="13.25" customHeight="1" x14ac:dyDescent="0.35">
      <c r="A35" s="82" t="s">
        <v>34</v>
      </c>
      <c r="B35" s="81">
        <v>0.95752839628922204</v>
      </c>
      <c r="C35" s="81">
        <v>4.247160371077794E-2</v>
      </c>
      <c r="D35" s="81">
        <v>0</v>
      </c>
      <c r="E35" s="83">
        <v>1</v>
      </c>
    </row>
    <row r="36" spans="1:5" ht="13.25" customHeight="1" x14ac:dyDescent="0.35">
      <c r="A36" s="82" t="s">
        <v>35</v>
      </c>
      <c r="B36" s="83">
        <v>0.94685334238750529</v>
      </c>
      <c r="C36" s="83">
        <v>3.0877389202899997E-2</v>
      </c>
      <c r="D36" s="83">
        <v>2.2269268409594759E-2</v>
      </c>
      <c r="E36" s="83">
        <v>1</v>
      </c>
    </row>
    <row r="37" spans="1:5" ht="13.25" customHeight="1" x14ac:dyDescent="0.35">
      <c r="A37" s="82" t="s">
        <v>36</v>
      </c>
      <c r="B37" s="83">
        <v>0.96288081490869826</v>
      </c>
      <c r="C37" s="83">
        <v>3.7119185091301694E-2</v>
      </c>
      <c r="D37" s="83">
        <v>0</v>
      </c>
      <c r="E37" s="83">
        <v>1</v>
      </c>
    </row>
    <row r="38" spans="1:5" ht="13.25" customHeight="1" x14ac:dyDescent="0.35">
      <c r="A38" s="82" t="s">
        <v>37</v>
      </c>
      <c r="B38" s="81">
        <v>0.994533017096913</v>
      </c>
      <c r="C38" s="81">
        <v>5.4669829030869685E-3</v>
      </c>
      <c r="D38" s="81">
        <v>0</v>
      </c>
      <c r="E38" s="83">
        <v>1</v>
      </c>
    </row>
    <row r="39" spans="1:5" ht="13.25" customHeight="1" x14ac:dyDescent="0.35">
      <c r="A39" s="82" t="s">
        <v>38</v>
      </c>
      <c r="B39" s="83">
        <v>0.99247688622280295</v>
      </c>
      <c r="C39" s="83">
        <v>7.523113777197046E-3</v>
      </c>
      <c r="D39" s="83">
        <v>0</v>
      </c>
      <c r="E39" s="83">
        <v>1</v>
      </c>
    </row>
    <row r="40" spans="1:5" ht="13.25" customHeight="1" x14ac:dyDescent="0.35">
      <c r="A40" s="82" t="s">
        <v>39</v>
      </c>
      <c r="B40" s="83">
        <v>0.99017136387146298</v>
      </c>
      <c r="C40" s="83">
        <v>9.8286361285369831E-3</v>
      </c>
      <c r="D40" s="83">
        <v>0</v>
      </c>
      <c r="E40" s="83">
        <v>1</v>
      </c>
    </row>
    <row r="41" spans="1:5" ht="13.25" customHeight="1" x14ac:dyDescent="0.35">
      <c r="A41" s="82" t="s">
        <v>40</v>
      </c>
      <c r="B41" s="83">
        <v>0.9958371325863723</v>
      </c>
      <c r="C41" s="83">
        <v>4.1628674136276623E-3</v>
      </c>
      <c r="D41" s="83">
        <v>0</v>
      </c>
      <c r="E41" s="83">
        <v>1</v>
      </c>
    </row>
    <row r="42" spans="1:5" ht="13.25" customHeight="1" x14ac:dyDescent="0.35">
      <c r="A42" s="82" t="s">
        <v>41</v>
      </c>
      <c r="B42" s="83">
        <v>0.98420674802584351</v>
      </c>
      <c r="C42" s="83">
        <v>1.0289542952859537E-2</v>
      </c>
      <c r="D42" s="83">
        <v>5.5037090212969606E-3</v>
      </c>
      <c r="E42" s="83">
        <v>1</v>
      </c>
    </row>
    <row r="43" spans="1:5" ht="13.25" customHeight="1" x14ac:dyDescent="0.35">
      <c r="A43" s="82" t="s">
        <v>42</v>
      </c>
      <c r="B43" s="81">
        <v>1</v>
      </c>
      <c r="C43" s="81">
        <v>0</v>
      </c>
      <c r="D43" s="81">
        <v>0</v>
      </c>
      <c r="E43" s="83">
        <v>1</v>
      </c>
    </row>
    <row r="44" spans="1:5" ht="13.25" customHeight="1" x14ac:dyDescent="0.35">
      <c r="A44" s="82" t="s">
        <v>43</v>
      </c>
      <c r="B44" s="83">
        <v>0.98952471953852139</v>
      </c>
      <c r="C44" s="83">
        <v>1.0475280461478572E-2</v>
      </c>
      <c r="D44" s="83">
        <v>0</v>
      </c>
      <c r="E44" s="83">
        <v>1</v>
      </c>
    </row>
    <row r="45" spans="1:5" ht="13.25" customHeight="1" x14ac:dyDescent="0.35">
      <c r="A45" s="82" t="s">
        <v>44</v>
      </c>
      <c r="B45" s="83">
        <v>0</v>
      </c>
      <c r="C45" s="83">
        <v>0</v>
      </c>
      <c r="D45" s="83">
        <v>1</v>
      </c>
      <c r="E45" s="83">
        <v>1</v>
      </c>
    </row>
    <row r="46" spans="1:5" ht="13.25" customHeight="1" x14ac:dyDescent="0.35">
      <c r="A46" s="82" t="s">
        <v>45</v>
      </c>
      <c r="B46" s="83">
        <v>0.99469268977022829</v>
      </c>
      <c r="C46" s="83">
        <v>5.307310229771745E-3</v>
      </c>
      <c r="D46" s="83">
        <v>0</v>
      </c>
      <c r="E46" s="83">
        <v>1</v>
      </c>
    </row>
    <row r="47" spans="1:5" ht="13.25" customHeight="1" x14ac:dyDescent="0.35">
      <c r="A47" s="82" t="s">
        <v>46</v>
      </c>
      <c r="B47" s="80">
        <v>0.98122758352621076</v>
      </c>
      <c r="C47" s="80">
        <v>1.8772416473789289E-2</v>
      </c>
      <c r="D47" s="80">
        <v>0</v>
      </c>
      <c r="E47" s="83">
        <v>1</v>
      </c>
    </row>
    <row r="48" spans="1:5" ht="13.25" customHeight="1" x14ac:dyDescent="0.35">
      <c r="A48" s="82" t="s">
        <v>47</v>
      </c>
      <c r="B48" s="83">
        <v>1</v>
      </c>
      <c r="C48" s="83">
        <v>0</v>
      </c>
      <c r="D48" s="83">
        <v>0</v>
      </c>
      <c r="E48" s="83">
        <v>1</v>
      </c>
    </row>
    <row r="49" spans="1:5" ht="13.25" customHeight="1" x14ac:dyDescent="0.35">
      <c r="A49" s="82" t="s">
        <v>48</v>
      </c>
      <c r="B49" s="81">
        <v>0.98276609182996344</v>
      </c>
      <c r="C49" s="81">
        <v>1.7181141518560272E-2</v>
      </c>
      <c r="D49" s="81">
        <v>5.2766651476266999E-5</v>
      </c>
      <c r="E49" s="83">
        <v>1</v>
      </c>
    </row>
    <row r="50" spans="1:5" ht="13.25" customHeight="1" x14ac:dyDescent="0.35">
      <c r="A50" s="82" t="s">
        <v>49</v>
      </c>
      <c r="B50" s="81">
        <v>0.89150124742379866</v>
      </c>
      <c r="C50" s="81">
        <v>0.10849875257620133</v>
      </c>
      <c r="D50" s="81">
        <v>0</v>
      </c>
      <c r="E50" s="83">
        <v>1</v>
      </c>
    </row>
    <row r="51" spans="1:5" ht="13.25" customHeight="1" x14ac:dyDescent="0.35">
      <c r="A51" s="82" t="s">
        <v>50</v>
      </c>
      <c r="B51" s="81">
        <v>0.99399523371676268</v>
      </c>
      <c r="C51" s="81">
        <v>6.0047662832373198E-3</v>
      </c>
      <c r="D51" s="81">
        <v>0</v>
      </c>
      <c r="E51" s="83">
        <v>1</v>
      </c>
    </row>
    <row r="52" spans="1:5" ht="13.25" customHeight="1" x14ac:dyDescent="0.35">
      <c r="A52" s="82" t="s">
        <v>51</v>
      </c>
      <c r="B52" s="81">
        <v>0.94751300817047979</v>
      </c>
      <c r="C52" s="81">
        <v>5.2486991829520206E-2</v>
      </c>
      <c r="D52" s="81">
        <v>0</v>
      </c>
      <c r="E52" s="83">
        <v>1</v>
      </c>
    </row>
    <row r="53" spans="1:5" ht="13.25" customHeight="1" x14ac:dyDescent="0.35">
      <c r="A53" s="82" t="s">
        <v>52</v>
      </c>
      <c r="B53" s="83">
        <v>0.98922440183185167</v>
      </c>
      <c r="C53" s="83">
        <v>1.0775598168148312E-2</v>
      </c>
      <c r="D53" s="83">
        <v>0</v>
      </c>
      <c r="E53" s="83">
        <v>1</v>
      </c>
    </row>
    <row r="54" spans="1:5" ht="13.25" customHeight="1" x14ac:dyDescent="0.35">
      <c r="A54" s="82" t="s">
        <v>53</v>
      </c>
      <c r="B54" s="83">
        <v>0.99904240885433704</v>
      </c>
      <c r="C54" s="83">
        <v>9.5759114566291916E-4</v>
      </c>
      <c r="D54" s="83">
        <v>0</v>
      </c>
      <c r="E54" s="83">
        <v>1</v>
      </c>
    </row>
    <row r="55" spans="1:5" ht="13.25" customHeight="1" x14ac:dyDescent="0.35">
      <c r="A55" s="82" t="s">
        <v>54</v>
      </c>
      <c r="B55" s="83">
        <v>0.98148155283903471</v>
      </c>
      <c r="C55" s="83">
        <v>1.8518447160965332E-2</v>
      </c>
      <c r="D55" s="83">
        <v>0</v>
      </c>
      <c r="E55" s="83">
        <v>1</v>
      </c>
    </row>
    <row r="56" spans="1:5" ht="13.25" customHeight="1" x14ac:dyDescent="0.35">
      <c r="A56" s="82" t="s">
        <v>55</v>
      </c>
      <c r="B56" s="83">
        <v>1</v>
      </c>
      <c r="C56" s="83">
        <v>0</v>
      </c>
      <c r="D56" s="83">
        <v>0</v>
      </c>
      <c r="E56" s="83">
        <v>1</v>
      </c>
    </row>
    <row r="57" spans="1:5" ht="13.25" customHeight="1" x14ac:dyDescent="0.35">
      <c r="A57" s="82" t="s">
        <v>56</v>
      </c>
      <c r="B57" s="83">
        <v>0.91188769054648433</v>
      </c>
      <c r="C57" s="83">
        <v>8.8112309453515697E-2</v>
      </c>
      <c r="D57" s="83">
        <v>0</v>
      </c>
      <c r="E57" s="83">
        <v>1</v>
      </c>
    </row>
    <row r="58" spans="1:5" ht="13.25" customHeight="1" x14ac:dyDescent="0.35">
      <c r="A58" s="82" t="s">
        <v>57</v>
      </c>
      <c r="B58" s="81">
        <v>0.99834619625137822</v>
      </c>
      <c r="C58" s="81">
        <v>1.6538037486218302E-3</v>
      </c>
      <c r="D58" s="81">
        <v>0</v>
      </c>
      <c r="E58" s="81">
        <v>1</v>
      </c>
    </row>
    <row r="59" spans="1:5" ht="13.25" customHeight="1" x14ac:dyDescent="0.35">
      <c r="A59" s="82" t="s">
        <v>58</v>
      </c>
      <c r="B59" s="83">
        <v>0.99142326509204404</v>
      </c>
      <c r="C59" s="83">
        <v>8.5767349079559421E-3</v>
      </c>
      <c r="D59" s="83">
        <v>0</v>
      </c>
      <c r="E59" s="83">
        <v>1</v>
      </c>
    </row>
    <row r="60" spans="1:5" ht="13.25" customHeight="1" x14ac:dyDescent="0.35">
      <c r="A60" s="82" t="s">
        <v>59</v>
      </c>
      <c r="B60" s="83">
        <v>0.99998252821147848</v>
      </c>
      <c r="C60" s="83">
        <v>1.7471788521471736E-5</v>
      </c>
      <c r="D60" s="83">
        <v>0</v>
      </c>
      <c r="E60" s="83">
        <v>1</v>
      </c>
    </row>
    <row r="61" spans="1:5" ht="13.25" customHeight="1" x14ac:dyDescent="0.35">
      <c r="A61" s="82" t="s">
        <v>60</v>
      </c>
      <c r="B61" s="83">
        <v>0.99592363566917574</v>
      </c>
      <c r="C61" s="83">
        <v>4.0566081224358086E-3</v>
      </c>
      <c r="D61" s="83">
        <v>1.9756208388486082E-5</v>
      </c>
      <c r="E61" s="83">
        <v>1</v>
      </c>
    </row>
    <row r="62" spans="1:5" ht="13.25" customHeight="1" x14ac:dyDescent="0.35">
      <c r="A62" s="82" t="s">
        <v>61</v>
      </c>
      <c r="B62" s="83">
        <v>0.99699552571095085</v>
      </c>
      <c r="C62" s="83">
        <v>3.0044742890491596E-3</v>
      </c>
      <c r="D62" s="83">
        <v>0</v>
      </c>
      <c r="E62" s="83">
        <v>1</v>
      </c>
    </row>
    <row r="63" spans="1:5" ht="13.25" customHeight="1" x14ac:dyDescent="0.35">
      <c r="A63" s="82" t="s">
        <v>62</v>
      </c>
      <c r="B63" s="83">
        <v>0.99705420895904706</v>
      </c>
      <c r="C63" s="83">
        <v>2.9457910409528992E-3</v>
      </c>
      <c r="D63" s="83">
        <v>0</v>
      </c>
      <c r="E63" s="83">
        <v>1</v>
      </c>
    </row>
    <row r="64" spans="1:5" x14ac:dyDescent="0.35">
      <c r="D64" s="254" t="s">
        <v>65</v>
      </c>
      <c r="E64" s="254"/>
    </row>
    <row r="65" spans="1:6" x14ac:dyDescent="0.35">
      <c r="A65" s="85" t="s">
        <v>350</v>
      </c>
    </row>
    <row r="66" spans="1:6" x14ac:dyDescent="0.35">
      <c r="A66" s="161" t="s">
        <v>66</v>
      </c>
      <c r="B66" s="217"/>
      <c r="C66" s="217"/>
      <c r="D66" s="217"/>
      <c r="E66" s="217"/>
    </row>
    <row r="67" spans="1:6" ht="60" customHeight="1" x14ac:dyDescent="0.35">
      <c r="A67" s="210" t="s">
        <v>101</v>
      </c>
      <c r="B67" s="211"/>
      <c r="C67" s="211"/>
      <c r="D67" s="211"/>
      <c r="E67" s="211"/>
    </row>
    <row r="68" spans="1:6" ht="64.25" customHeight="1" x14ac:dyDescent="0.35">
      <c r="A68" s="161" t="s">
        <v>68</v>
      </c>
      <c r="B68" s="218"/>
      <c r="C68" s="218"/>
      <c r="D68" s="218"/>
      <c r="E68" s="218"/>
    </row>
    <row r="69" spans="1:6" ht="34.5" customHeight="1" x14ac:dyDescent="0.35">
      <c r="A69" s="161" t="s">
        <v>244</v>
      </c>
      <c r="B69" s="218"/>
      <c r="C69" s="218"/>
      <c r="D69" s="218"/>
      <c r="E69" s="218"/>
    </row>
    <row r="70" spans="1:6" ht="36.5" customHeight="1" x14ac:dyDescent="0.35">
      <c r="A70" s="205" t="s">
        <v>113</v>
      </c>
      <c r="B70" s="162"/>
      <c r="C70" s="162"/>
      <c r="D70" s="162"/>
      <c r="E70" s="162"/>
    </row>
    <row r="71" spans="1:6" s="17" customFormat="1" ht="23" customHeight="1" x14ac:dyDescent="0.35">
      <c r="A71" s="257" t="s">
        <v>351</v>
      </c>
      <c r="B71" s="258"/>
      <c r="C71" s="258"/>
      <c r="D71" s="258"/>
      <c r="E71" s="258"/>
    </row>
    <row r="72" spans="1:6" s="17" customFormat="1" ht="96" customHeight="1" x14ac:dyDescent="0.35">
      <c r="A72" s="257" t="s">
        <v>352</v>
      </c>
      <c r="B72" s="258"/>
      <c r="C72" s="258"/>
      <c r="D72" s="258"/>
      <c r="E72" s="258"/>
    </row>
    <row r="73" spans="1:6" ht="18" customHeight="1" x14ac:dyDescent="0.35">
      <c r="A73" s="180" t="s">
        <v>116</v>
      </c>
      <c r="B73" s="180"/>
      <c r="C73" s="180"/>
      <c r="D73" s="180"/>
      <c r="E73" s="180"/>
    </row>
    <row r="74" spans="1:6" ht="29.25" customHeight="1" x14ac:dyDescent="0.35">
      <c r="A74" s="230"/>
      <c r="B74" s="231"/>
      <c r="C74" s="231"/>
      <c r="D74" s="231"/>
      <c r="E74" s="231"/>
      <c r="F74" s="106"/>
    </row>
  </sheetData>
  <mergeCells count="16">
    <mergeCell ref="A74:E74"/>
    <mergeCell ref="A73:E73"/>
    <mergeCell ref="A67:E67"/>
    <mergeCell ref="A68:E68"/>
    <mergeCell ref="A69:E69"/>
    <mergeCell ref="A70:E70"/>
    <mergeCell ref="A71:E71"/>
    <mergeCell ref="A72:E72"/>
    <mergeCell ref="A66:E66"/>
    <mergeCell ref="A3:E3"/>
    <mergeCell ref="A1:E1"/>
    <mergeCell ref="A2:E2"/>
    <mergeCell ref="A4:E4"/>
    <mergeCell ref="A6:E6"/>
    <mergeCell ref="D64:E64"/>
    <mergeCell ref="A5:E5"/>
  </mergeCells>
  <pageMargins left="0.7" right="0.7" top="0.75" bottom="0.75" header="0.3" footer="0.3"/>
  <pageSetup orientation="portrait" r:id="rId1"/>
  <headerFoot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72"/>
  <sheetViews>
    <sheetView workbookViewId="0">
      <selection activeCell="A4" sqref="A4:G4"/>
    </sheetView>
  </sheetViews>
  <sheetFormatPr defaultColWidth="8.81640625" defaultRowHeight="14.5" x14ac:dyDescent="0.35"/>
  <cols>
    <col min="1" max="1" width="21.1796875" customWidth="1"/>
    <col min="2" max="7" width="11.453125" customWidth="1"/>
  </cols>
  <sheetData>
    <row r="1" spans="1:7" ht="13.25" customHeight="1" x14ac:dyDescent="0.35">
      <c r="A1" s="173" t="s">
        <v>83</v>
      </c>
      <c r="B1" s="174"/>
      <c r="C1" s="174"/>
      <c r="D1" s="174"/>
      <c r="E1" s="174"/>
      <c r="F1" s="174"/>
      <c r="G1" s="175"/>
    </row>
    <row r="2" spans="1:7" ht="13.25" customHeight="1" x14ac:dyDescent="0.35">
      <c r="A2" s="173" t="s">
        <v>1</v>
      </c>
      <c r="B2" s="174"/>
      <c r="C2" s="174"/>
      <c r="D2" s="174"/>
      <c r="E2" s="174"/>
      <c r="F2" s="174"/>
      <c r="G2" s="175"/>
    </row>
    <row r="3" spans="1:7" ht="13.25" customHeight="1" x14ac:dyDescent="0.35">
      <c r="A3" s="173"/>
      <c r="B3" s="174"/>
      <c r="C3" s="174"/>
      <c r="D3" s="174"/>
      <c r="E3" s="174"/>
      <c r="F3" s="174"/>
      <c r="G3" s="175"/>
    </row>
    <row r="4" spans="1:7" ht="13.25" customHeight="1" x14ac:dyDescent="0.35">
      <c r="A4" s="173" t="s">
        <v>84</v>
      </c>
      <c r="B4" s="174"/>
      <c r="C4" s="174"/>
      <c r="D4" s="174"/>
      <c r="E4" s="174"/>
      <c r="F4" s="174"/>
      <c r="G4" s="175"/>
    </row>
    <row r="5" spans="1:7" ht="24" customHeight="1" x14ac:dyDescent="0.35">
      <c r="A5" s="117" t="s">
        <v>3</v>
      </c>
      <c r="B5" s="118" t="s">
        <v>85</v>
      </c>
      <c r="C5" s="118" t="s">
        <v>86</v>
      </c>
      <c r="D5" s="118" t="s">
        <v>87</v>
      </c>
      <c r="E5" s="118" t="s">
        <v>88</v>
      </c>
      <c r="F5" s="117" t="s">
        <v>89</v>
      </c>
      <c r="G5" s="117" t="s">
        <v>77</v>
      </c>
    </row>
    <row r="6" spans="1:7" x14ac:dyDescent="0.35">
      <c r="A6" s="82" t="s">
        <v>6</v>
      </c>
      <c r="B6" s="125">
        <v>6.1814630286696263E-5</v>
      </c>
      <c r="C6" s="125">
        <v>3.8355978092895024E-2</v>
      </c>
      <c r="D6" s="125">
        <v>2.330411561808449E-2</v>
      </c>
      <c r="E6" s="125">
        <v>0.93806792191575905</v>
      </c>
      <c r="F6" s="125">
        <v>1.8544389086008878E-4</v>
      </c>
      <c r="G6" s="125">
        <f>SUM(B6:F6)</f>
        <v>0.99997527414788534</v>
      </c>
    </row>
    <row r="7" spans="1:7" x14ac:dyDescent="0.35">
      <c r="A7" s="82" t="s">
        <v>7</v>
      </c>
      <c r="B7" s="125">
        <v>3.8738668939335241E-3</v>
      </c>
      <c r="C7" s="125">
        <v>0.17936003718912216</v>
      </c>
      <c r="D7" s="125">
        <v>8.2125978151390722E-2</v>
      </c>
      <c r="E7" s="125">
        <v>0.64693577128689861</v>
      </c>
      <c r="F7" s="125">
        <v>8.7936778492291007E-2</v>
      </c>
      <c r="G7" s="125">
        <f t="shared" ref="G7:G62" si="0">SUM(B7:F7)</f>
        <v>1.000232432013636</v>
      </c>
    </row>
    <row r="8" spans="1:7" x14ac:dyDescent="0.35">
      <c r="A8" s="82" t="s">
        <v>8</v>
      </c>
      <c r="B8" s="83" t="s">
        <v>78</v>
      </c>
      <c r="C8" s="83" t="s">
        <v>78</v>
      </c>
      <c r="D8" s="83" t="s">
        <v>78</v>
      </c>
      <c r="E8" s="83" t="s">
        <v>78</v>
      </c>
      <c r="F8" s="83" t="s">
        <v>78</v>
      </c>
      <c r="G8" s="83" t="s">
        <v>78</v>
      </c>
    </row>
    <row r="9" spans="1:7" x14ac:dyDescent="0.35">
      <c r="A9" s="82" t="s">
        <v>10</v>
      </c>
      <c r="B9" s="125">
        <v>1.6098265895953756E-2</v>
      </c>
      <c r="C9" s="125">
        <v>3.7601156069364164E-2</v>
      </c>
      <c r="D9" s="125">
        <v>2.7196531791907515E-2</v>
      </c>
      <c r="E9" s="125">
        <v>0.72390173410404623</v>
      </c>
      <c r="F9" s="125">
        <v>0.19520231213872832</v>
      </c>
      <c r="G9" s="125">
        <f t="shared" si="0"/>
        <v>1</v>
      </c>
    </row>
    <row r="10" spans="1:7" x14ac:dyDescent="0.35">
      <c r="A10" s="82" t="s">
        <v>11</v>
      </c>
      <c r="B10" s="125">
        <v>0</v>
      </c>
      <c r="C10" s="125">
        <v>3.2049831149900863E-2</v>
      </c>
      <c r="D10" s="125">
        <v>0</v>
      </c>
      <c r="E10" s="125">
        <v>0.95859777461906881</v>
      </c>
      <c r="F10" s="125">
        <v>9.3252333571745456E-3</v>
      </c>
      <c r="G10" s="125">
        <f t="shared" si="0"/>
        <v>0.99997283912614421</v>
      </c>
    </row>
    <row r="11" spans="1:7" x14ac:dyDescent="0.35">
      <c r="A11" s="82" t="s">
        <v>12</v>
      </c>
      <c r="B11" s="125">
        <v>3.3992964471791401E-3</v>
      </c>
      <c r="C11" s="125">
        <v>0.39854454021251645</v>
      </c>
      <c r="D11" s="125">
        <v>0.21154938771562926</v>
      </c>
      <c r="E11" s="125">
        <v>0.34849799934721903</v>
      </c>
      <c r="F11" s="125">
        <v>3.800635857016791E-2</v>
      </c>
      <c r="G11" s="125">
        <f t="shared" si="0"/>
        <v>0.99999758229271174</v>
      </c>
    </row>
    <row r="12" spans="1:7" x14ac:dyDescent="0.35">
      <c r="A12" s="82" t="s">
        <v>13</v>
      </c>
      <c r="B12" s="125">
        <v>4.7833213750298953E-3</v>
      </c>
      <c r="C12" s="125">
        <v>8.3299791750520616E-2</v>
      </c>
      <c r="D12" s="125">
        <v>0</v>
      </c>
      <c r="E12" s="125">
        <v>0.86257284356789099</v>
      </c>
      <c r="F12" s="125">
        <v>4.9349876625308431E-2</v>
      </c>
      <c r="G12" s="125">
        <f t="shared" si="0"/>
        <v>1.0000058333187498</v>
      </c>
    </row>
    <row r="13" spans="1:7" x14ac:dyDescent="0.35">
      <c r="A13" s="82" t="s">
        <v>14</v>
      </c>
      <c r="B13" s="125">
        <v>0.2339822605125326</v>
      </c>
      <c r="C13" s="125">
        <v>0.21266329189440533</v>
      </c>
      <c r="D13" s="125">
        <v>6.4044638235526358E-3</v>
      </c>
      <c r="E13" s="125">
        <v>0.5464850021494434</v>
      </c>
      <c r="F13" s="125">
        <v>4.3866190572278325E-4</v>
      </c>
      <c r="G13" s="125">
        <f t="shared" si="0"/>
        <v>0.99997368028565681</v>
      </c>
    </row>
    <row r="14" spans="1:7" x14ac:dyDescent="0.35">
      <c r="A14" s="82" t="s">
        <v>15</v>
      </c>
      <c r="B14" s="125">
        <v>1.7380120618037088E-4</v>
      </c>
      <c r="C14" s="125">
        <v>0.1039331212958618</v>
      </c>
      <c r="D14" s="125">
        <v>3.076281349392565E-2</v>
      </c>
      <c r="E14" s="125">
        <v>0.86500860315970596</v>
      </c>
      <c r="F14" s="125">
        <v>0</v>
      </c>
      <c r="G14" s="125">
        <f t="shared" si="0"/>
        <v>0.99987833915567381</v>
      </c>
    </row>
    <row r="15" spans="1:7" x14ac:dyDescent="0.35">
      <c r="A15" s="82" t="s">
        <v>16</v>
      </c>
      <c r="B15" s="125">
        <v>0</v>
      </c>
      <c r="C15" s="125">
        <v>2.3151125401929259E-2</v>
      </c>
      <c r="D15" s="125">
        <v>0</v>
      </c>
      <c r="E15" s="125">
        <v>0.93954983922829582</v>
      </c>
      <c r="F15" s="125">
        <v>3.729903536977492E-2</v>
      </c>
      <c r="G15" s="125">
        <f t="shared" si="0"/>
        <v>1</v>
      </c>
    </row>
    <row r="16" spans="1:7" x14ac:dyDescent="0.35">
      <c r="A16" s="82" t="s">
        <v>17</v>
      </c>
      <c r="B16" s="125">
        <v>0</v>
      </c>
      <c r="C16" s="125">
        <v>4.1356712879347682E-2</v>
      </c>
      <c r="D16" s="125">
        <v>0</v>
      </c>
      <c r="E16" s="125">
        <v>0.92150017327463396</v>
      </c>
      <c r="F16" s="125">
        <v>3.7148614628046292E-2</v>
      </c>
      <c r="G16" s="125">
        <f t="shared" si="0"/>
        <v>1.0000055007820279</v>
      </c>
    </row>
    <row r="17" spans="1:7" x14ac:dyDescent="0.35">
      <c r="A17" s="82" t="s">
        <v>18</v>
      </c>
      <c r="B17" s="83">
        <v>1.6924769400016924E-4</v>
      </c>
      <c r="C17" s="83">
        <v>3.0887704155030889E-2</v>
      </c>
      <c r="D17" s="83">
        <v>0</v>
      </c>
      <c r="E17" s="83">
        <v>0.82140137090632137</v>
      </c>
      <c r="F17" s="83">
        <v>0.14756283320639757</v>
      </c>
      <c r="G17" s="125">
        <f t="shared" si="0"/>
        <v>1.00002115596175</v>
      </c>
    </row>
    <row r="18" spans="1:7" x14ac:dyDescent="0.35">
      <c r="A18" s="82" t="s">
        <v>19</v>
      </c>
      <c r="B18" s="81">
        <v>5.6223996401664235E-3</v>
      </c>
      <c r="C18" s="81">
        <v>5.6223996401664235E-3</v>
      </c>
      <c r="D18" s="81">
        <v>0</v>
      </c>
      <c r="E18" s="81">
        <v>0.98841785674125726</v>
      </c>
      <c r="F18" s="81">
        <v>0</v>
      </c>
      <c r="G18" s="125">
        <f t="shared" si="0"/>
        <v>0.9996626560215901</v>
      </c>
    </row>
    <row r="19" spans="1:7" x14ac:dyDescent="0.35">
      <c r="A19" s="82" t="s">
        <v>20</v>
      </c>
      <c r="B19" s="125">
        <v>0.33058485139022054</v>
      </c>
      <c r="C19" s="125">
        <v>0.12003835091083413</v>
      </c>
      <c r="D19" s="125">
        <v>1.5340364333652923E-3</v>
      </c>
      <c r="E19" s="125">
        <v>0.20364333652924257</v>
      </c>
      <c r="F19" s="125">
        <v>0.34439117929050816</v>
      </c>
      <c r="G19" s="125">
        <f t="shared" si="0"/>
        <v>1.0001917545541708</v>
      </c>
    </row>
    <row r="20" spans="1:7" x14ac:dyDescent="0.35">
      <c r="A20" s="82" t="s">
        <v>21</v>
      </c>
      <c r="B20" s="125">
        <v>7.2761139730492738E-3</v>
      </c>
      <c r="C20" s="125">
        <v>0.10957827643412206</v>
      </c>
      <c r="D20" s="125">
        <v>0.12369393754183765</v>
      </c>
      <c r="E20" s="125">
        <v>0.75467854128467071</v>
      </c>
      <c r="F20" s="125">
        <v>4.8022352222125203E-3</v>
      </c>
      <c r="G20" s="125">
        <f t="shared" si="0"/>
        <v>1.0000291044558922</v>
      </c>
    </row>
    <row r="21" spans="1:7" x14ac:dyDescent="0.35">
      <c r="A21" s="82" t="s">
        <v>22</v>
      </c>
      <c r="B21" s="125">
        <v>8.2600843727794873E-2</v>
      </c>
      <c r="C21" s="125">
        <v>0.39147251441263908</v>
      </c>
      <c r="D21" s="125">
        <v>3.8356144768941371E-2</v>
      </c>
      <c r="E21" s="125">
        <v>0.48151906799758731</v>
      </c>
      <c r="F21" s="125">
        <v>6.0675375999398621E-3</v>
      </c>
      <c r="G21" s="125">
        <f t="shared" si="0"/>
        <v>1.0000161085069026</v>
      </c>
    </row>
    <row r="22" spans="1:7" x14ac:dyDescent="0.35">
      <c r="A22" s="82" t="s">
        <v>23</v>
      </c>
      <c r="B22" s="125">
        <v>3.2604620074664579E-4</v>
      </c>
      <c r="C22" s="125">
        <v>0.35477087103242527</v>
      </c>
      <c r="D22" s="125">
        <v>0</v>
      </c>
      <c r="E22" s="125">
        <v>0.64488678045679071</v>
      </c>
      <c r="F22" s="125">
        <v>0</v>
      </c>
      <c r="G22" s="125">
        <f t="shared" si="0"/>
        <v>0.99998369768996265</v>
      </c>
    </row>
    <row r="23" spans="1:7" x14ac:dyDescent="0.35">
      <c r="A23" s="82" t="s">
        <v>24</v>
      </c>
      <c r="B23" s="125">
        <v>0</v>
      </c>
      <c r="C23" s="125">
        <v>0.27726691431703304</v>
      </c>
      <c r="D23" s="125">
        <v>8.1359235125753604E-2</v>
      </c>
      <c r="E23" s="125">
        <v>0.56269411119907431</v>
      </c>
      <c r="F23" s="125">
        <v>7.8618841727056812E-2</v>
      </c>
      <c r="G23" s="125">
        <f t="shared" si="0"/>
        <v>0.9999391023689177</v>
      </c>
    </row>
    <row r="24" spans="1:7" x14ac:dyDescent="0.35">
      <c r="A24" s="82" t="s">
        <v>25</v>
      </c>
      <c r="B24" s="125">
        <v>1.2153580170834831E-2</v>
      </c>
      <c r="C24" s="125">
        <v>0.43307827932693133</v>
      </c>
      <c r="D24" s="125">
        <v>0</v>
      </c>
      <c r="E24" s="125">
        <v>0.55452849244252733</v>
      </c>
      <c r="F24" s="125">
        <v>1.7117718550471595E-4</v>
      </c>
      <c r="G24" s="125">
        <f t="shared" si="0"/>
        <v>0.9999315291257983</v>
      </c>
    </row>
    <row r="25" spans="1:7" x14ac:dyDescent="0.35">
      <c r="A25" s="82" t="s">
        <v>26</v>
      </c>
      <c r="B25" s="125">
        <v>1.7792738639095937E-3</v>
      </c>
      <c r="C25" s="125">
        <v>2.64005770617937E-2</v>
      </c>
      <c r="D25" s="125">
        <v>7.1170954556383746E-3</v>
      </c>
      <c r="E25" s="125">
        <v>0.96475114210146673</v>
      </c>
      <c r="F25" s="125">
        <v>0</v>
      </c>
      <c r="G25" s="125">
        <f t="shared" si="0"/>
        <v>1.0000480884828085</v>
      </c>
    </row>
    <row r="26" spans="1:7" x14ac:dyDescent="0.35">
      <c r="A26" s="82" t="s">
        <v>27</v>
      </c>
      <c r="B26" s="125">
        <v>4.8250646022538417E-4</v>
      </c>
      <c r="C26" s="125">
        <v>2.1337507907744767E-2</v>
      </c>
      <c r="D26" s="125">
        <v>0</v>
      </c>
      <c r="E26" s="125">
        <v>0.96367262472792004</v>
      </c>
      <c r="F26" s="125">
        <v>1.4528805635675457E-2</v>
      </c>
      <c r="G26" s="125">
        <f t="shared" si="0"/>
        <v>1.0000214447315656</v>
      </c>
    </row>
    <row r="27" spans="1:7" x14ac:dyDescent="0.35">
      <c r="A27" s="82" t="s">
        <v>28</v>
      </c>
      <c r="B27" s="125">
        <v>6.082342331005265E-3</v>
      </c>
      <c r="C27" s="125">
        <v>0.26279913588791715</v>
      </c>
      <c r="D27" s="125">
        <v>0</v>
      </c>
      <c r="E27" s="125">
        <v>0.7246376811594204</v>
      </c>
      <c r="F27" s="125">
        <v>6.2920782734537219E-3</v>
      </c>
      <c r="G27" s="125">
        <f t="shared" si="0"/>
        <v>0.99981123765179647</v>
      </c>
    </row>
    <row r="28" spans="1:7" x14ac:dyDescent="0.35">
      <c r="A28" s="82" t="s">
        <v>29</v>
      </c>
      <c r="B28" s="125">
        <v>1.0180033899512886E-2</v>
      </c>
      <c r="C28" s="125">
        <v>0.24584781867323618</v>
      </c>
      <c r="D28" s="125">
        <v>0</v>
      </c>
      <c r="E28" s="125">
        <v>0.74176817008800644</v>
      </c>
      <c r="F28" s="125">
        <v>2.1887072883952706E-3</v>
      </c>
      <c r="G28" s="125">
        <f t="shared" si="0"/>
        <v>0.99998472994915077</v>
      </c>
    </row>
    <row r="29" spans="1:7" x14ac:dyDescent="0.35">
      <c r="A29" s="82" t="s">
        <v>30</v>
      </c>
      <c r="B29" s="125">
        <v>3.0334304960879205E-3</v>
      </c>
      <c r="C29" s="125">
        <v>1.3109998465851242E-2</v>
      </c>
      <c r="D29" s="125">
        <v>0.15034657815093233</v>
      </c>
      <c r="E29" s="125">
        <v>0.49392616560438485</v>
      </c>
      <c r="F29" s="125">
        <v>0.33960474749306147</v>
      </c>
      <c r="G29" s="125">
        <f t="shared" si="0"/>
        <v>1.0000209202103179</v>
      </c>
    </row>
    <row r="30" spans="1:7" x14ac:dyDescent="0.35">
      <c r="A30" s="82" t="s">
        <v>31</v>
      </c>
      <c r="B30" s="125">
        <v>6.2203869874798173E-2</v>
      </c>
      <c r="C30" s="125">
        <v>0.19767007537991418</v>
      </c>
      <c r="D30" s="125">
        <v>0.14240715741549539</v>
      </c>
      <c r="E30" s="125">
        <v>0.59424548029328461</v>
      </c>
      <c r="F30" s="125">
        <v>3.4704759551896854E-3</v>
      </c>
      <c r="G30" s="125">
        <f t="shared" si="0"/>
        <v>0.99999705891868207</v>
      </c>
    </row>
    <row r="31" spans="1:7" x14ac:dyDescent="0.35">
      <c r="A31" s="82" t="s">
        <v>32</v>
      </c>
      <c r="B31" s="125">
        <v>1.3431709022866326E-3</v>
      </c>
      <c r="C31" s="125">
        <v>0.14029188493193828</v>
      </c>
      <c r="D31" s="125">
        <v>0</v>
      </c>
      <c r="E31" s="125">
        <v>0.85527565109051584</v>
      </c>
      <c r="F31" s="125">
        <v>3.1031879466622203E-3</v>
      </c>
      <c r="G31" s="125">
        <f t="shared" si="0"/>
        <v>1.000013894871403</v>
      </c>
    </row>
    <row r="32" spans="1:7" x14ac:dyDescent="0.35">
      <c r="A32" s="82" t="s">
        <v>33</v>
      </c>
      <c r="B32" s="125">
        <v>1.1375943065680145E-3</v>
      </c>
      <c r="C32" s="125">
        <v>3.0032489693395583E-3</v>
      </c>
      <c r="D32" s="125">
        <v>5.4377007853951088E-2</v>
      </c>
      <c r="E32" s="125">
        <v>0.88177209890699937</v>
      </c>
      <c r="F32" s="125">
        <v>5.9791956753214838E-2</v>
      </c>
      <c r="G32" s="125">
        <f t="shared" si="0"/>
        <v>1.0000819067900728</v>
      </c>
    </row>
    <row r="33" spans="1:7" x14ac:dyDescent="0.35">
      <c r="A33" s="82" t="s">
        <v>34</v>
      </c>
      <c r="B33" s="125">
        <v>6.2098149963543507E-3</v>
      </c>
      <c r="C33" s="125">
        <v>0.10064784418248483</v>
      </c>
      <c r="D33" s="125">
        <v>2.0827300858559255E-2</v>
      </c>
      <c r="E33" s="125">
        <v>0.85081442770275217</v>
      </c>
      <c r="F33" s="125">
        <v>2.1420373077312198E-2</v>
      </c>
      <c r="G33" s="125">
        <f t="shared" si="0"/>
        <v>0.99991976081746281</v>
      </c>
    </row>
    <row r="34" spans="1:7" x14ac:dyDescent="0.35">
      <c r="A34" s="82" t="s">
        <v>35</v>
      </c>
      <c r="B34" s="125">
        <v>1.111866081907468E-2</v>
      </c>
      <c r="C34" s="125">
        <v>9.0802396689109888E-2</v>
      </c>
      <c r="D34" s="125">
        <v>0.35765025634690217</v>
      </c>
      <c r="E34" s="125">
        <v>0.48613255914509851</v>
      </c>
      <c r="F34" s="125">
        <v>5.4357897337698434E-2</v>
      </c>
      <c r="G34" s="125">
        <f t="shared" si="0"/>
        <v>1.0000617703378836</v>
      </c>
    </row>
    <row r="35" spans="1:7" x14ac:dyDescent="0.35">
      <c r="A35" s="82" t="s">
        <v>36</v>
      </c>
      <c r="B35" s="125">
        <v>4.384158573687077E-3</v>
      </c>
      <c r="C35" s="125">
        <v>0.15384410994938288</v>
      </c>
      <c r="D35" s="125">
        <v>7.4530695752680315E-2</v>
      </c>
      <c r="E35" s="125">
        <v>0.7637735648523335</v>
      </c>
      <c r="F35" s="125">
        <v>3.4541855429049699E-3</v>
      </c>
      <c r="G35" s="125">
        <f t="shared" si="0"/>
        <v>0.99998671467098876</v>
      </c>
    </row>
    <row r="36" spans="1:7" x14ac:dyDescent="0.35">
      <c r="A36" s="82" t="s">
        <v>37</v>
      </c>
      <c r="B36" s="125">
        <v>8.7141899539565498E-2</v>
      </c>
      <c r="C36" s="125">
        <v>8.3735343567653095E-2</v>
      </c>
      <c r="D36" s="125">
        <v>6.4834452368655289E-3</v>
      </c>
      <c r="E36" s="125">
        <v>0.81262843265458617</v>
      </c>
      <c r="F36" s="125">
        <v>9.9998901110976805E-3</v>
      </c>
      <c r="G36" s="125">
        <f t="shared" si="0"/>
        <v>0.99998901110976801</v>
      </c>
    </row>
    <row r="37" spans="1:7" x14ac:dyDescent="0.35">
      <c r="A37" s="82" t="s">
        <v>38</v>
      </c>
      <c r="B37" s="125">
        <v>2.6317048662615433E-3</v>
      </c>
      <c r="C37" s="125">
        <v>5.1677113737499399E-2</v>
      </c>
      <c r="D37" s="125">
        <v>0</v>
      </c>
      <c r="E37" s="125">
        <v>0.93688693238910947</v>
      </c>
      <c r="F37" s="125">
        <v>8.8520981865161004E-3</v>
      </c>
      <c r="G37" s="125">
        <f t="shared" si="0"/>
        <v>1.0000478491793865</v>
      </c>
    </row>
    <row r="38" spans="1:7" x14ac:dyDescent="0.35">
      <c r="A38" s="82" t="s">
        <v>39</v>
      </c>
      <c r="B38" s="125">
        <v>2.635740643120717E-3</v>
      </c>
      <c r="C38" s="125">
        <v>7.2236672131242505E-2</v>
      </c>
      <c r="D38" s="125">
        <v>0</v>
      </c>
      <c r="E38" s="125">
        <v>0.92436293279730286</v>
      </c>
      <c r="F38" s="125">
        <v>7.8203293806878411E-4</v>
      </c>
      <c r="G38" s="125">
        <f t="shared" si="0"/>
        <v>1.0000173785097348</v>
      </c>
    </row>
    <row r="39" spans="1:7" x14ac:dyDescent="0.35">
      <c r="A39" s="82" t="s">
        <v>40</v>
      </c>
      <c r="B39" s="125">
        <v>0</v>
      </c>
      <c r="C39" s="125">
        <v>8.7712085080722535E-2</v>
      </c>
      <c r="D39" s="125">
        <v>6.4322195725863188E-2</v>
      </c>
      <c r="E39" s="125">
        <v>0.83618854443622148</v>
      </c>
      <c r="F39" s="125">
        <v>1.1877678188014509E-2</v>
      </c>
      <c r="G39" s="125">
        <f t="shared" si="0"/>
        <v>1.0001005034308217</v>
      </c>
    </row>
    <row r="40" spans="1:7" x14ac:dyDescent="0.35">
      <c r="A40" s="82" t="s">
        <v>41</v>
      </c>
      <c r="B40" s="125">
        <v>9.6710883810132653E-2</v>
      </c>
      <c r="C40" s="125">
        <v>0.11210484257631453</v>
      </c>
      <c r="D40" s="125">
        <v>0.34578871663736616</v>
      </c>
      <c r="E40" s="125">
        <v>0.44225667252677003</v>
      </c>
      <c r="F40" s="125">
        <v>3.1452772894358318E-3</v>
      </c>
      <c r="G40" s="125">
        <f t="shared" si="0"/>
        <v>1.0000063928400191</v>
      </c>
    </row>
    <row r="41" spans="1:7" x14ac:dyDescent="0.35">
      <c r="A41" s="82" t="s">
        <v>42</v>
      </c>
      <c r="B41" s="125">
        <v>0</v>
      </c>
      <c r="C41" s="125">
        <v>7.1905114899925876E-2</v>
      </c>
      <c r="D41" s="125">
        <v>0</v>
      </c>
      <c r="E41" s="125">
        <v>0.9280948851000741</v>
      </c>
      <c r="F41" s="125">
        <v>0</v>
      </c>
      <c r="G41" s="125">
        <f t="shared" si="0"/>
        <v>1</v>
      </c>
    </row>
    <row r="42" spans="1:7" x14ac:dyDescent="0.35">
      <c r="A42" s="82" t="s">
        <v>43</v>
      </c>
      <c r="B42" s="125">
        <v>1.2739935450993714E-3</v>
      </c>
      <c r="C42" s="125">
        <v>0.18642772209954134</v>
      </c>
      <c r="D42" s="125">
        <v>0.3427042636317309</v>
      </c>
      <c r="E42" s="125">
        <v>0.46118566332597244</v>
      </c>
      <c r="F42" s="125">
        <v>8.4932903006624764E-3</v>
      </c>
      <c r="G42" s="125">
        <f t="shared" si="0"/>
        <v>1.0000849329030064</v>
      </c>
    </row>
    <row r="43" spans="1:7" x14ac:dyDescent="0.35">
      <c r="A43" s="82" t="s">
        <v>44</v>
      </c>
      <c r="B43" s="125">
        <v>7.0972320794889998E-3</v>
      </c>
      <c r="C43" s="125">
        <v>2.1291696238466998E-2</v>
      </c>
      <c r="D43" s="125">
        <v>1.1828720132481665E-2</v>
      </c>
      <c r="E43" s="125">
        <v>0.95812633073101494</v>
      </c>
      <c r="F43" s="125">
        <v>0</v>
      </c>
      <c r="G43" s="125">
        <f t="shared" si="0"/>
        <v>0.99834397918145257</v>
      </c>
    </row>
    <row r="44" spans="1:7" x14ac:dyDescent="0.35">
      <c r="A44" s="82" t="s">
        <v>45</v>
      </c>
      <c r="B44" s="125">
        <v>2.1341148936321569E-4</v>
      </c>
      <c r="C44" s="125">
        <v>0.12194688188029749</v>
      </c>
      <c r="D44" s="125">
        <v>3.0588980142060913E-2</v>
      </c>
      <c r="E44" s="125">
        <v>0.83724884135345568</v>
      </c>
      <c r="F44" s="125">
        <v>1.0012555709290868E-2</v>
      </c>
      <c r="G44" s="125">
        <f t="shared" si="0"/>
        <v>1.0000106705744682</v>
      </c>
    </row>
    <row r="45" spans="1:7" x14ac:dyDescent="0.35">
      <c r="A45" s="82" t="s">
        <v>46</v>
      </c>
      <c r="B45" s="80">
        <v>3.6139353346504124E-4</v>
      </c>
      <c r="C45" s="80">
        <v>0.12154869175540886</v>
      </c>
      <c r="D45" s="80">
        <v>0</v>
      </c>
      <c r="E45" s="80">
        <v>0.85525787436354583</v>
      </c>
      <c r="F45" s="80">
        <v>2.288825711945261E-2</v>
      </c>
      <c r="G45" s="125">
        <f t="shared" si="0"/>
        <v>1.0000562167718723</v>
      </c>
    </row>
    <row r="46" spans="1:7" x14ac:dyDescent="0.35">
      <c r="A46" s="82" t="s">
        <v>47</v>
      </c>
      <c r="B46" s="125">
        <v>8.9023862561900036E-2</v>
      </c>
      <c r="C46" s="125">
        <v>0.32716870462667674</v>
      </c>
      <c r="D46" s="125">
        <v>0.23165435343515123</v>
      </c>
      <c r="E46" s="125">
        <v>0.3500857385535025</v>
      </c>
      <c r="F46" s="125">
        <v>2.0032372313658875E-3</v>
      </c>
      <c r="G46" s="125">
        <f t="shared" si="0"/>
        <v>0.99993589640859648</v>
      </c>
    </row>
    <row r="47" spans="1:7" x14ac:dyDescent="0.35">
      <c r="A47" s="82" t="s">
        <v>48</v>
      </c>
      <c r="B47" s="125">
        <v>4.7920110924639373E-4</v>
      </c>
      <c r="C47" s="125">
        <v>9.4767228061183553E-2</v>
      </c>
      <c r="D47" s="125">
        <v>4.0867520686382663E-2</v>
      </c>
      <c r="E47" s="125">
        <v>0.85653031311625516</v>
      </c>
      <c r="F47" s="125">
        <v>7.3651127008087037E-3</v>
      </c>
      <c r="G47" s="125">
        <f t="shared" si="0"/>
        <v>1.0000093756738764</v>
      </c>
    </row>
    <row r="48" spans="1:7" x14ac:dyDescent="0.35">
      <c r="A48" s="82" t="s">
        <v>49</v>
      </c>
      <c r="B48" s="126">
        <v>0</v>
      </c>
      <c r="C48" s="81">
        <v>0.1565245688252522</v>
      </c>
      <c r="D48" s="81">
        <v>4.230393752033843E-3</v>
      </c>
      <c r="E48" s="81">
        <v>0.37845753335502769</v>
      </c>
      <c r="F48" s="81">
        <v>0.4604620891636837</v>
      </c>
      <c r="G48" s="125">
        <f t="shared" si="0"/>
        <v>0.99967458509599738</v>
      </c>
    </row>
    <row r="49" spans="1:7" x14ac:dyDescent="0.35">
      <c r="A49" s="82" t="s">
        <v>50</v>
      </c>
      <c r="B49" s="125">
        <v>6.2032815359325082E-4</v>
      </c>
      <c r="C49" s="125">
        <v>0.21866567414162091</v>
      </c>
      <c r="D49" s="125">
        <v>1.2406563071865016E-3</v>
      </c>
      <c r="E49" s="125">
        <v>0.7744796997611737</v>
      </c>
      <c r="F49" s="125">
        <v>4.9626252287460065E-3</v>
      </c>
      <c r="G49" s="125">
        <f t="shared" si="0"/>
        <v>0.99996898359232045</v>
      </c>
    </row>
    <row r="50" spans="1:7" x14ac:dyDescent="0.35">
      <c r="A50" s="82" t="s">
        <v>51</v>
      </c>
      <c r="B50" s="125">
        <v>2.8110465611530405E-3</v>
      </c>
      <c r="C50" s="125">
        <v>1.2266384994122357E-2</v>
      </c>
      <c r="D50" s="125">
        <v>1.5588530930030497E-2</v>
      </c>
      <c r="E50" s="125">
        <v>0.969214780993918</v>
      </c>
      <c r="F50" s="125">
        <v>0</v>
      </c>
      <c r="G50" s="125">
        <f t="shared" si="0"/>
        <v>0.99988074347922384</v>
      </c>
    </row>
    <row r="51" spans="1:7" x14ac:dyDescent="0.35">
      <c r="A51" s="82" t="s">
        <v>52</v>
      </c>
      <c r="B51" s="125">
        <v>7.1244100097960644E-3</v>
      </c>
      <c r="C51" s="125">
        <v>0.2636031703624544</v>
      </c>
      <c r="D51" s="125">
        <v>3.4434648380680978E-2</v>
      </c>
      <c r="E51" s="125">
        <v>0.69106777095021821</v>
      </c>
      <c r="F51" s="125">
        <v>4.1559058390477042E-3</v>
      </c>
      <c r="G51" s="125">
        <f t="shared" si="0"/>
        <v>1.0003859055421973</v>
      </c>
    </row>
    <row r="52" spans="1:7" x14ac:dyDescent="0.35">
      <c r="A52" s="82" t="s">
        <v>53</v>
      </c>
      <c r="B52" s="125">
        <v>0</v>
      </c>
      <c r="C52" s="125">
        <v>3.6004593870809211E-2</v>
      </c>
      <c r="D52" s="125">
        <v>4.6622006953879962E-2</v>
      </c>
      <c r="E52" s="125">
        <v>0.91680310743297766</v>
      </c>
      <c r="F52" s="125">
        <v>5.5189523451605366E-4</v>
      </c>
      <c r="G52" s="125">
        <f t="shared" si="0"/>
        <v>0.9999816034921829</v>
      </c>
    </row>
    <row r="53" spans="1:7" x14ac:dyDescent="0.35">
      <c r="A53" s="82" t="s">
        <v>54</v>
      </c>
      <c r="B53" s="125">
        <v>0</v>
      </c>
      <c r="C53" s="125">
        <v>1.4339470309481109E-2</v>
      </c>
      <c r="D53" s="125">
        <v>1.6398645429752567E-2</v>
      </c>
      <c r="E53" s="125">
        <v>0.96535216991524764</v>
      </c>
      <c r="F53" s="125">
        <v>3.9076755582709184E-3</v>
      </c>
      <c r="G53" s="125">
        <f t="shared" si="0"/>
        <v>0.9999979612127522</v>
      </c>
    </row>
    <row r="54" spans="1:7" x14ac:dyDescent="0.35">
      <c r="A54" s="82" t="s">
        <v>55</v>
      </c>
      <c r="B54" s="125">
        <v>9.5349682841097336E-3</v>
      </c>
      <c r="C54" s="125">
        <v>0.32378489757989576</v>
      </c>
      <c r="D54" s="125">
        <v>0</v>
      </c>
      <c r="E54" s="125">
        <v>0.66623570764817586</v>
      </c>
      <c r="F54" s="125">
        <v>4.0402407983515818E-4</v>
      </c>
      <c r="G54" s="125">
        <f t="shared" si="0"/>
        <v>0.99995959759201647</v>
      </c>
    </row>
    <row r="55" spans="1:7" x14ac:dyDescent="0.35">
      <c r="A55" s="82" t="s">
        <v>56</v>
      </c>
      <c r="B55" s="125">
        <v>0</v>
      </c>
      <c r="C55" s="125">
        <v>0.18437344660852276</v>
      </c>
      <c r="D55" s="125">
        <v>0</v>
      </c>
      <c r="E55" s="125">
        <v>0.61774142527904552</v>
      </c>
      <c r="F55" s="125">
        <v>0.19838221338515069</v>
      </c>
      <c r="G55" s="125">
        <f t="shared" si="0"/>
        <v>1.0004970852727189</v>
      </c>
    </row>
    <row r="56" spans="1:7" x14ac:dyDescent="0.35">
      <c r="A56" s="82" t="s">
        <v>57</v>
      </c>
      <c r="B56" s="83">
        <v>0.13064329419546883</v>
      </c>
      <c r="C56" s="83">
        <v>6.614850339011079E-3</v>
      </c>
      <c r="D56" s="83">
        <v>3.3074251695055395E-3</v>
      </c>
      <c r="E56" s="83">
        <v>0.85993054407144032</v>
      </c>
      <c r="F56" s="83">
        <v>0</v>
      </c>
      <c r="G56" s="125">
        <f t="shared" si="0"/>
        <v>1.0004961137754258</v>
      </c>
    </row>
    <row r="57" spans="1:7" x14ac:dyDescent="0.35">
      <c r="A57" s="82" t="s">
        <v>58</v>
      </c>
      <c r="B57" s="125">
        <v>0</v>
      </c>
      <c r="C57" s="125">
        <v>0.11411591122483723</v>
      </c>
      <c r="D57" s="125">
        <v>0</v>
      </c>
      <c r="E57" s="125">
        <v>0.88439831199248864</v>
      </c>
      <c r="F57" s="125">
        <v>1.54768414861895E-3</v>
      </c>
      <c r="G57" s="125">
        <f t="shared" si="0"/>
        <v>1.0000619073659449</v>
      </c>
    </row>
    <row r="58" spans="1:7" x14ac:dyDescent="0.35">
      <c r="A58" s="82" t="s">
        <v>59</v>
      </c>
      <c r="B58" s="125">
        <v>1.014490303163519E-4</v>
      </c>
      <c r="C58" s="125">
        <v>0.17144886123463471</v>
      </c>
      <c r="D58" s="125">
        <v>0</v>
      </c>
      <c r="E58" s="125">
        <v>0.34489288673215768</v>
      </c>
      <c r="F58" s="125">
        <v>0.48357371117461068</v>
      </c>
      <c r="G58" s="125">
        <f t="shared" si="0"/>
        <v>1.0000169081717194</v>
      </c>
    </row>
    <row r="59" spans="1:7" x14ac:dyDescent="0.35">
      <c r="A59" s="82" t="s">
        <v>60</v>
      </c>
      <c r="B59" s="125">
        <v>7.2501294665976179E-4</v>
      </c>
      <c r="C59" s="125">
        <v>0.19585706887622994</v>
      </c>
      <c r="D59" s="125">
        <v>9.8912480580010356E-2</v>
      </c>
      <c r="E59" s="125">
        <v>0.70450543759709994</v>
      </c>
      <c r="F59" s="125">
        <v>1.0357327809425168E-4</v>
      </c>
      <c r="G59" s="125">
        <f t="shared" si="0"/>
        <v>1.0001035732780943</v>
      </c>
    </row>
    <row r="60" spans="1:7" x14ac:dyDescent="0.35">
      <c r="A60" s="82" t="s">
        <v>61</v>
      </c>
      <c r="B60" s="125">
        <v>2.1709869306586776E-4</v>
      </c>
      <c r="C60" s="125">
        <v>0.16602622552212237</v>
      </c>
      <c r="D60" s="125">
        <v>0</v>
      </c>
      <c r="E60" s="125">
        <v>0.8253549563631627</v>
      </c>
      <c r="F60" s="125">
        <v>8.4125743563023755E-3</v>
      </c>
      <c r="G60" s="125">
        <f t="shared" si="0"/>
        <v>1.0000108549346534</v>
      </c>
    </row>
    <row r="61" spans="1:7" x14ac:dyDescent="0.35">
      <c r="A61" s="82" t="s">
        <v>62</v>
      </c>
      <c r="B61" s="125">
        <v>1.5369246138476908E-2</v>
      </c>
      <c r="C61" s="125">
        <v>0.20940597863674787</v>
      </c>
      <c r="D61" s="125">
        <v>0.11257972796434336</v>
      </c>
      <c r="E61" s="125">
        <v>0.66241450856835471</v>
      </c>
      <c r="F61" s="125">
        <v>7.6846230692384542E-4</v>
      </c>
      <c r="G61" s="125">
        <f t="shared" si="0"/>
        <v>1.0005379236148468</v>
      </c>
    </row>
    <row r="62" spans="1:7" x14ac:dyDescent="0.35">
      <c r="A62" s="3" t="s">
        <v>63</v>
      </c>
      <c r="B62" s="127">
        <v>1.5112890067271401E-2</v>
      </c>
      <c r="C62" s="127">
        <v>0.150699587839461</v>
      </c>
      <c r="D62" s="127">
        <v>7.1021282661389101E-2</v>
      </c>
      <c r="E62" s="127">
        <v>0.72195591422235195</v>
      </c>
      <c r="F62" s="127">
        <v>4.1211336150263497E-2</v>
      </c>
      <c r="G62" s="127">
        <f t="shared" si="0"/>
        <v>1.0000010109407369</v>
      </c>
    </row>
    <row r="63" spans="1:7" x14ac:dyDescent="0.35">
      <c r="A63" s="18" t="s">
        <v>64</v>
      </c>
      <c r="B63" s="19"/>
      <c r="C63" s="19"/>
      <c r="D63" s="19"/>
      <c r="E63" s="19"/>
      <c r="F63" s="176" t="s">
        <v>65</v>
      </c>
      <c r="G63" s="176"/>
    </row>
    <row r="64" spans="1:7" ht="17.25" customHeight="1" x14ac:dyDescent="0.35">
      <c r="A64" s="161" t="s">
        <v>90</v>
      </c>
      <c r="B64" s="161"/>
      <c r="C64" s="161"/>
      <c r="D64" s="161"/>
      <c r="E64" s="161"/>
      <c r="F64" s="161"/>
      <c r="G64" s="161"/>
    </row>
    <row r="65" spans="1:7" ht="61.5" customHeight="1" x14ac:dyDescent="0.35">
      <c r="A65" s="161" t="s">
        <v>91</v>
      </c>
      <c r="B65" s="161"/>
      <c r="C65" s="161"/>
      <c r="D65" s="161"/>
      <c r="E65" s="161"/>
      <c r="F65" s="161"/>
      <c r="G65" s="161"/>
    </row>
    <row r="66" spans="1:7" ht="25.5" customHeight="1" x14ac:dyDescent="0.35">
      <c r="A66" s="161" t="s">
        <v>81</v>
      </c>
      <c r="B66" s="161"/>
      <c r="C66" s="161"/>
      <c r="D66" s="161"/>
      <c r="E66" s="161"/>
      <c r="F66" s="161"/>
      <c r="G66" s="161"/>
    </row>
    <row r="67" spans="1:7" ht="32" customHeight="1" x14ac:dyDescent="0.35">
      <c r="A67" s="161" t="s">
        <v>69</v>
      </c>
      <c r="B67" s="161"/>
      <c r="C67" s="161"/>
      <c r="D67" s="161"/>
      <c r="E67" s="161"/>
      <c r="F67" s="161"/>
      <c r="G67" s="161"/>
    </row>
    <row r="68" spans="1:7" ht="44.25" customHeight="1" x14ac:dyDescent="0.35">
      <c r="A68" s="161" t="s">
        <v>92</v>
      </c>
      <c r="B68" s="161"/>
      <c r="C68" s="161"/>
      <c r="D68" s="161"/>
      <c r="E68" s="161"/>
      <c r="F68" s="161"/>
      <c r="G68" s="161"/>
    </row>
    <row r="69" spans="1:7" ht="25.5" customHeight="1" x14ac:dyDescent="0.35">
      <c r="A69" s="161" t="s">
        <v>93</v>
      </c>
      <c r="B69" s="161"/>
      <c r="C69" s="161"/>
      <c r="D69" s="161"/>
      <c r="E69" s="161"/>
      <c r="F69" s="161"/>
      <c r="G69" s="161"/>
    </row>
    <row r="70" spans="1:7" ht="18.649999999999999" customHeight="1" x14ac:dyDescent="0.35">
      <c r="A70" s="161" t="s">
        <v>94</v>
      </c>
      <c r="B70" s="161"/>
      <c r="C70" s="161"/>
      <c r="D70" s="161"/>
      <c r="E70" s="161"/>
      <c r="F70" s="161"/>
      <c r="G70" s="161"/>
    </row>
    <row r="71" spans="1:7" ht="27" customHeight="1" x14ac:dyDescent="0.35">
      <c r="A71" s="161" t="s">
        <v>95</v>
      </c>
      <c r="B71" s="161"/>
      <c r="C71" s="161"/>
      <c r="D71" s="161"/>
      <c r="E71" s="161"/>
      <c r="F71" s="161"/>
      <c r="G71" s="161"/>
    </row>
    <row r="72" spans="1:7" ht="35.75" customHeight="1" x14ac:dyDescent="0.35">
      <c r="A72" s="86"/>
      <c r="B72" s="86"/>
      <c r="C72" s="86"/>
      <c r="D72" s="86"/>
      <c r="E72" s="86"/>
      <c r="F72" s="86"/>
      <c r="G72" s="86"/>
    </row>
  </sheetData>
  <mergeCells count="13">
    <mergeCell ref="A71:G71"/>
    <mergeCell ref="A69:G69"/>
    <mergeCell ref="A70:G70"/>
    <mergeCell ref="A1:G1"/>
    <mergeCell ref="A2:G2"/>
    <mergeCell ref="A3:G3"/>
    <mergeCell ref="A4:G4"/>
    <mergeCell ref="F63:G63"/>
    <mergeCell ref="A65:G65"/>
    <mergeCell ref="A66:G66"/>
    <mergeCell ref="A67:G67"/>
    <mergeCell ref="A68:G68"/>
    <mergeCell ref="A64:G64"/>
  </mergeCells>
  <printOptions horizontalCentered="1"/>
  <pageMargins left="0.7" right="0.7" top="0.75" bottom="0.75" header="0.3" footer="0.3"/>
  <pageSetup fitToHeight="0" orientation="portrait" r:id="rId1"/>
  <headerFoot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2"/>
  <sheetViews>
    <sheetView workbookViewId="0">
      <selection activeCell="C5" sqref="C5"/>
    </sheetView>
  </sheetViews>
  <sheetFormatPr defaultColWidth="8.81640625" defaultRowHeight="14.5" x14ac:dyDescent="0.35"/>
  <cols>
    <col min="1" max="1" width="23" customWidth="1"/>
    <col min="2" max="2" width="16.81640625" customWidth="1"/>
    <col min="3" max="3" width="18" customWidth="1"/>
    <col min="4" max="4" width="15.81640625" customWidth="1"/>
    <col min="5" max="5" width="16.453125" customWidth="1"/>
  </cols>
  <sheetData>
    <row r="1" spans="1:5" ht="13.25" customHeight="1" x14ac:dyDescent="0.35">
      <c r="A1" s="87" t="s">
        <v>96</v>
      </c>
      <c r="B1" s="88"/>
      <c r="C1" s="88"/>
      <c r="D1" s="88"/>
      <c r="E1" s="89"/>
    </row>
    <row r="2" spans="1:5" ht="13.25" customHeight="1" x14ac:dyDescent="0.35">
      <c r="A2" s="87" t="s">
        <v>1</v>
      </c>
      <c r="B2" s="88"/>
      <c r="C2" s="88"/>
      <c r="D2" s="88"/>
      <c r="E2" s="89"/>
    </row>
    <row r="3" spans="1:5" ht="13.25" customHeight="1" x14ac:dyDescent="0.35">
      <c r="A3" s="173"/>
      <c r="B3" s="174"/>
      <c r="C3" s="174"/>
      <c r="D3" s="174"/>
      <c r="E3" s="175"/>
    </row>
    <row r="4" spans="1:5" ht="26.75" customHeight="1" x14ac:dyDescent="0.35">
      <c r="A4" s="173" t="s">
        <v>97</v>
      </c>
      <c r="B4" s="174"/>
      <c r="C4" s="174"/>
      <c r="D4" s="174"/>
      <c r="E4" s="175"/>
    </row>
    <row r="5" spans="1:5" ht="36" customHeight="1" x14ac:dyDescent="0.35">
      <c r="A5" s="117" t="s">
        <v>3</v>
      </c>
      <c r="B5" s="118" t="s">
        <v>98</v>
      </c>
      <c r="C5" s="118" t="s">
        <v>99</v>
      </c>
      <c r="D5" s="117" t="s">
        <v>100</v>
      </c>
      <c r="E5" s="117" t="s">
        <v>77</v>
      </c>
    </row>
    <row r="6" spans="1:5" x14ac:dyDescent="0.35">
      <c r="A6" s="82" t="s">
        <v>6</v>
      </c>
      <c r="B6" s="125">
        <v>0.98000914856528243</v>
      </c>
      <c r="C6" s="125">
        <v>1.9811589006886149E-2</v>
      </c>
      <c r="D6" s="125">
        <v>1.8544389086008878E-4</v>
      </c>
      <c r="E6" s="125">
        <f t="shared" ref="E6:E61" si="0">SUM(B6:D6)</f>
        <v>1.0000061814630288</v>
      </c>
    </row>
    <row r="7" spans="1:5" x14ac:dyDescent="0.35">
      <c r="A7" s="82" t="s">
        <v>7</v>
      </c>
      <c r="B7" s="125">
        <v>0.90377314635469119</v>
      </c>
      <c r="C7" s="125">
        <v>8.1351204772604005E-3</v>
      </c>
      <c r="D7" s="125">
        <v>8.7936778492291007E-2</v>
      </c>
      <c r="E7" s="125">
        <f t="shared" si="0"/>
        <v>0.99984504532424257</v>
      </c>
    </row>
    <row r="8" spans="1:5" x14ac:dyDescent="0.35">
      <c r="A8" s="82" t="s">
        <v>8</v>
      </c>
      <c r="B8" s="83" t="s">
        <v>78</v>
      </c>
      <c r="C8" s="83" t="s">
        <v>78</v>
      </c>
      <c r="D8" s="83" t="s">
        <v>78</v>
      </c>
      <c r="E8" s="83" t="s">
        <v>78</v>
      </c>
    </row>
    <row r="9" spans="1:5" x14ac:dyDescent="0.35">
      <c r="A9" s="82" t="s">
        <v>10</v>
      </c>
      <c r="B9" s="125">
        <v>0.76841040462427745</v>
      </c>
      <c r="C9" s="125">
        <v>3.6387283236994222E-2</v>
      </c>
      <c r="D9" s="125">
        <v>0.19520231213872832</v>
      </c>
      <c r="E9" s="125">
        <f t="shared" si="0"/>
        <v>1</v>
      </c>
    </row>
    <row r="10" spans="1:5" x14ac:dyDescent="0.35">
      <c r="A10" s="82" t="s">
        <v>11</v>
      </c>
      <c r="B10" s="125">
        <v>0.98983277955329418</v>
      </c>
      <c r="C10" s="125">
        <v>8.1482621567544576E-4</v>
      </c>
      <c r="D10" s="125">
        <v>9.3252333571745456E-3</v>
      </c>
      <c r="E10" s="125">
        <f t="shared" si="0"/>
        <v>0.9999728391261441</v>
      </c>
    </row>
    <row r="11" spans="1:5" x14ac:dyDescent="0.35">
      <c r="A11" s="82" t="s">
        <v>12</v>
      </c>
      <c r="B11" s="125">
        <v>0.74155917943014638</v>
      </c>
      <c r="C11" s="125">
        <v>0.22043204429239752</v>
      </c>
      <c r="D11" s="125">
        <v>3.800635857016791E-2</v>
      </c>
      <c r="E11" s="125">
        <f t="shared" si="0"/>
        <v>0.99999758229271174</v>
      </c>
    </row>
    <row r="12" spans="1:5" x14ac:dyDescent="0.35">
      <c r="A12" s="82" t="s">
        <v>13</v>
      </c>
      <c r="B12" s="125">
        <v>0.94097264756838095</v>
      </c>
      <c r="C12" s="125">
        <v>9.6833091250605203E-3</v>
      </c>
      <c r="D12" s="125">
        <v>4.9349876625308431E-2</v>
      </c>
      <c r="E12" s="125">
        <f t="shared" si="0"/>
        <v>1.0000058333187498</v>
      </c>
    </row>
    <row r="13" spans="1:5" x14ac:dyDescent="0.35">
      <c r="A13" s="82" t="s">
        <v>14</v>
      </c>
      <c r="B13" s="125">
        <v>0.73467095970451735</v>
      </c>
      <c r="C13" s="125">
        <v>0.26486405867541651</v>
      </c>
      <c r="D13" s="125">
        <v>4.3866190572278325E-4</v>
      </c>
      <c r="E13" s="125">
        <f t="shared" si="0"/>
        <v>0.9999736802856567</v>
      </c>
    </row>
    <row r="14" spans="1:5" x14ac:dyDescent="0.35">
      <c r="A14" s="82" t="s">
        <v>15</v>
      </c>
      <c r="B14" s="125">
        <v>0.99501190538262341</v>
      </c>
      <c r="C14" s="125">
        <v>4.8664337730503849E-3</v>
      </c>
      <c r="D14" s="125">
        <v>0</v>
      </c>
      <c r="E14" s="125">
        <f t="shared" si="0"/>
        <v>0.99987833915567381</v>
      </c>
    </row>
    <row r="15" spans="1:5" x14ac:dyDescent="0.35">
      <c r="A15" s="82" t="s">
        <v>16</v>
      </c>
      <c r="B15" s="125">
        <v>0.96270096463022503</v>
      </c>
      <c r="C15" s="125">
        <v>0</v>
      </c>
      <c r="D15" s="125">
        <v>3.729903536977492E-2</v>
      </c>
      <c r="E15" s="125">
        <f t="shared" si="0"/>
        <v>1</v>
      </c>
    </row>
    <row r="16" spans="1:5" x14ac:dyDescent="0.35">
      <c r="A16" s="82" t="s">
        <v>17</v>
      </c>
      <c r="B16" s="125">
        <v>0.90398018251594769</v>
      </c>
      <c r="C16" s="125">
        <v>5.8876703638033878E-2</v>
      </c>
      <c r="D16" s="125">
        <v>3.7148614628046292E-2</v>
      </c>
      <c r="E16" s="125">
        <f t="shared" si="0"/>
        <v>1.0000055007820279</v>
      </c>
    </row>
    <row r="17" spans="1:5" x14ac:dyDescent="0.35">
      <c r="A17" s="82" t="s">
        <v>18</v>
      </c>
      <c r="B17" s="83">
        <v>0.84920030464584917</v>
      </c>
      <c r="C17" s="83">
        <v>3.2368621477532368E-3</v>
      </c>
      <c r="D17" s="83">
        <v>0.14756283320639757</v>
      </c>
      <c r="E17" s="125">
        <f t="shared" si="0"/>
        <v>1</v>
      </c>
    </row>
    <row r="18" spans="1:5" x14ac:dyDescent="0.35">
      <c r="A18" s="82" t="s">
        <v>19</v>
      </c>
      <c r="B18" s="128">
        <v>0.99404025638142368</v>
      </c>
      <c r="C18" s="128">
        <v>5.6223996401664235E-3</v>
      </c>
      <c r="D18" s="128">
        <v>0</v>
      </c>
      <c r="E18" s="125">
        <f t="shared" si="0"/>
        <v>0.9996626560215901</v>
      </c>
    </row>
    <row r="19" spans="1:5" x14ac:dyDescent="0.35">
      <c r="A19" s="82" t="s">
        <v>20</v>
      </c>
      <c r="B19" s="125">
        <v>0.24774688398849473</v>
      </c>
      <c r="C19" s="125">
        <v>0.40805369127516777</v>
      </c>
      <c r="D19" s="125">
        <v>0.34439117929050816</v>
      </c>
      <c r="E19" s="125">
        <f t="shared" si="0"/>
        <v>1.0001917545541708</v>
      </c>
    </row>
    <row r="20" spans="1:5" x14ac:dyDescent="0.35">
      <c r="A20" s="82" t="s">
        <v>21</v>
      </c>
      <c r="B20" s="125">
        <v>0.87837247882650826</v>
      </c>
      <c r="C20" s="125">
        <v>0.11685439040717134</v>
      </c>
      <c r="D20" s="125">
        <v>4.8022352222125203E-3</v>
      </c>
      <c r="E20" s="125">
        <f t="shared" si="0"/>
        <v>1.0000291044558922</v>
      </c>
    </row>
    <row r="21" spans="1:5" x14ac:dyDescent="0.35">
      <c r="A21" s="82" t="s">
        <v>22</v>
      </c>
      <c r="B21" s="125">
        <v>0.74365817032419268</v>
      </c>
      <c r="C21" s="125">
        <v>0.25027250224176723</v>
      </c>
      <c r="D21" s="125">
        <v>6.0675375999398621E-3</v>
      </c>
      <c r="E21" s="125">
        <f t="shared" si="0"/>
        <v>0.99999821016589974</v>
      </c>
    </row>
    <row r="22" spans="1:5" x14ac:dyDescent="0.35">
      <c r="A22" s="82" t="s">
        <v>23</v>
      </c>
      <c r="B22" s="125">
        <v>0.78205441711090462</v>
      </c>
      <c r="C22" s="125">
        <v>0.21792928057905805</v>
      </c>
      <c r="D22" s="125">
        <v>0</v>
      </c>
      <c r="E22" s="125">
        <f t="shared" si="0"/>
        <v>0.99998369768996265</v>
      </c>
    </row>
    <row r="23" spans="1:5" x14ac:dyDescent="0.35">
      <c r="A23" s="82" t="s">
        <v>24</v>
      </c>
      <c r="B23" s="125">
        <v>0.90993240362949879</v>
      </c>
      <c r="C23" s="125">
        <v>1.1387857012362218E-2</v>
      </c>
      <c r="D23" s="125">
        <v>7.8618841727056812E-2</v>
      </c>
      <c r="E23" s="125">
        <f t="shared" si="0"/>
        <v>0.99993910236891781</v>
      </c>
    </row>
    <row r="24" spans="1:5" x14ac:dyDescent="0.35">
      <c r="A24" s="82" t="s">
        <v>25</v>
      </c>
      <c r="B24" s="125">
        <v>0.93779421078758629</v>
      </c>
      <c r="C24" s="125">
        <v>6.1966141152707169E-2</v>
      </c>
      <c r="D24" s="125">
        <v>1.7117718550471595E-4</v>
      </c>
      <c r="E24" s="125">
        <f t="shared" si="0"/>
        <v>0.99993152912579819</v>
      </c>
    </row>
    <row r="25" spans="1:5" x14ac:dyDescent="0.35">
      <c r="A25" s="82" t="s">
        <v>26</v>
      </c>
      <c r="B25" s="125">
        <v>0.99543159413320514</v>
      </c>
      <c r="C25" s="125">
        <v>4.5684058667949026E-3</v>
      </c>
      <c r="D25" s="125">
        <v>0</v>
      </c>
      <c r="E25" s="125">
        <f t="shared" si="0"/>
        <v>1</v>
      </c>
    </row>
    <row r="26" spans="1:5" x14ac:dyDescent="0.35">
      <c r="A26" s="82" t="s">
        <v>27</v>
      </c>
      <c r="B26" s="125">
        <v>0.96227871717615787</v>
      </c>
      <c r="C26" s="125">
        <v>2.3213921919732372E-2</v>
      </c>
      <c r="D26" s="125">
        <v>1.4528805635675457E-2</v>
      </c>
      <c r="E26" s="125">
        <f t="shared" si="0"/>
        <v>1.0000214447315656</v>
      </c>
    </row>
    <row r="27" spans="1:5" x14ac:dyDescent="0.35">
      <c r="A27" s="82" t="s">
        <v>28</v>
      </c>
      <c r="B27" s="125">
        <v>0.89242643511818631</v>
      </c>
      <c r="C27" s="125">
        <v>0.10130246020260493</v>
      </c>
      <c r="D27" s="125">
        <v>6.2920782734537219E-3</v>
      </c>
      <c r="E27" s="125">
        <f t="shared" si="0"/>
        <v>1.0000209735942449</v>
      </c>
    </row>
    <row r="28" spans="1:5" x14ac:dyDescent="0.35">
      <c r="A28" s="82" t="s">
        <v>29</v>
      </c>
      <c r="B28" s="125">
        <v>0.97198963672549032</v>
      </c>
      <c r="C28" s="125">
        <v>2.5806385935265165E-2</v>
      </c>
      <c r="D28" s="125">
        <v>2.1887072883952706E-3</v>
      </c>
      <c r="E28" s="125">
        <f t="shared" si="0"/>
        <v>0.99998472994915077</v>
      </c>
    </row>
    <row r="29" spans="1:5" x14ac:dyDescent="0.35">
      <c r="A29" s="82" t="s">
        <v>30</v>
      </c>
      <c r="B29" s="125">
        <v>0.65438417874227695</v>
      </c>
      <c r="C29" s="125">
        <v>6.0319939749794282E-3</v>
      </c>
      <c r="D29" s="125">
        <v>0.33960474749306147</v>
      </c>
      <c r="E29" s="125">
        <f t="shared" si="0"/>
        <v>1.0000209202103179</v>
      </c>
    </row>
    <row r="30" spans="1:5" x14ac:dyDescent="0.35">
      <c r="A30" s="82" t="s">
        <v>31</v>
      </c>
      <c r="B30" s="125">
        <v>0.79203319892591717</v>
      </c>
      <c r="C30" s="125">
        <v>0.20449338403757528</v>
      </c>
      <c r="D30" s="125">
        <v>3.4704759551896854E-3</v>
      </c>
      <c r="E30" s="125">
        <f t="shared" si="0"/>
        <v>0.99999705891868207</v>
      </c>
    </row>
    <row r="31" spans="1:5" x14ac:dyDescent="0.35">
      <c r="A31" s="82" t="s">
        <v>32</v>
      </c>
      <c r="B31" s="125">
        <v>0.9153941280273451</v>
      </c>
      <c r="C31" s="125">
        <v>8.1516578897395636E-2</v>
      </c>
      <c r="D31" s="125">
        <v>3.1031879466622203E-3</v>
      </c>
      <c r="E31" s="125">
        <f t="shared" si="0"/>
        <v>1.000013894871403</v>
      </c>
    </row>
    <row r="32" spans="1:5" x14ac:dyDescent="0.35">
      <c r="A32" s="82" t="s">
        <v>33</v>
      </c>
      <c r="B32" s="125">
        <v>0.88190861022378753</v>
      </c>
      <c r="C32" s="125">
        <v>5.8335836040807783E-2</v>
      </c>
      <c r="D32" s="125">
        <v>5.9791956753214838E-2</v>
      </c>
      <c r="E32" s="125">
        <f t="shared" si="0"/>
        <v>1.0000364030178102</v>
      </c>
    </row>
    <row r="33" spans="1:5" x14ac:dyDescent="0.35">
      <c r="A33" s="82" t="s">
        <v>34</v>
      </c>
      <c r="B33" s="125">
        <v>0.80915982598563374</v>
      </c>
      <c r="C33" s="125">
        <v>0.16940933495672317</v>
      </c>
      <c r="D33" s="125">
        <v>2.1420373077312198E-2</v>
      </c>
      <c r="E33" s="125">
        <f t="shared" si="0"/>
        <v>0.99998953401966906</v>
      </c>
    </row>
    <row r="34" spans="1:5" x14ac:dyDescent="0.35">
      <c r="A34" s="82" t="s">
        <v>35</v>
      </c>
      <c r="B34" s="125">
        <v>0.89443449255667429</v>
      </c>
      <c r="C34" s="125">
        <v>5.1887083822348502E-2</v>
      </c>
      <c r="D34" s="125">
        <v>5.4357897337698434E-2</v>
      </c>
      <c r="E34" s="125">
        <f t="shared" si="0"/>
        <v>1.0006794737167213</v>
      </c>
    </row>
    <row r="35" spans="1:5" x14ac:dyDescent="0.35">
      <c r="A35" s="82" t="s">
        <v>36</v>
      </c>
      <c r="B35" s="125">
        <v>0.94711110520652042</v>
      </c>
      <c r="C35" s="125">
        <v>4.9421423921563415E-2</v>
      </c>
      <c r="D35" s="125">
        <v>3.4541855429049699E-3</v>
      </c>
      <c r="E35" s="125">
        <f t="shared" si="0"/>
        <v>0.99998671467098887</v>
      </c>
    </row>
    <row r="36" spans="1:5" x14ac:dyDescent="0.35">
      <c r="A36" s="82" t="s">
        <v>37</v>
      </c>
      <c r="B36" s="125">
        <v>0.67988263865232246</v>
      </c>
      <c r="C36" s="125">
        <v>0.31010648234634786</v>
      </c>
      <c r="D36" s="125">
        <v>9.9998901110976805E-3</v>
      </c>
      <c r="E36" s="125">
        <f t="shared" si="0"/>
        <v>0.99998901110976801</v>
      </c>
    </row>
    <row r="37" spans="1:5" x14ac:dyDescent="0.35">
      <c r="A37" s="82" t="s">
        <v>38</v>
      </c>
      <c r="B37" s="125">
        <v>0.97588401358916688</v>
      </c>
      <c r="C37" s="125">
        <v>1.5311737403703526E-2</v>
      </c>
      <c r="D37" s="125">
        <v>8.8520981865161004E-3</v>
      </c>
      <c r="E37" s="125">
        <f t="shared" si="0"/>
        <v>1.0000478491793865</v>
      </c>
    </row>
    <row r="38" spans="1:5" x14ac:dyDescent="0.35">
      <c r="A38" s="82" t="s">
        <v>39</v>
      </c>
      <c r="B38" s="125">
        <v>0.98848963371894316</v>
      </c>
      <c r="C38" s="125">
        <v>1.0716747669831486E-2</v>
      </c>
      <c r="D38" s="125">
        <v>7.8203293806878411E-4</v>
      </c>
      <c r="E38" s="125">
        <f t="shared" si="0"/>
        <v>0.99998841432684338</v>
      </c>
    </row>
    <row r="39" spans="1:5" x14ac:dyDescent="0.35">
      <c r="A39" s="82" t="s">
        <v>40</v>
      </c>
      <c r="B39" s="125">
        <v>0.98813145848751471</v>
      </c>
      <c r="C39" s="125">
        <v>0</v>
      </c>
      <c r="D39" s="125">
        <v>1.1877678188014509E-2</v>
      </c>
      <c r="E39" s="125">
        <f t="shared" si="0"/>
        <v>1.0000091366755293</v>
      </c>
    </row>
    <row r="40" spans="1:5" x14ac:dyDescent="0.35">
      <c r="A40" s="82" t="s">
        <v>41</v>
      </c>
      <c r="B40" s="125">
        <v>0.74095572958286715</v>
      </c>
      <c r="C40" s="125">
        <v>0.25590538596771617</v>
      </c>
      <c r="D40" s="125">
        <v>3.1452772894358318E-3</v>
      </c>
      <c r="E40" s="125">
        <f t="shared" si="0"/>
        <v>1.0000063928400191</v>
      </c>
    </row>
    <row r="41" spans="1:5" x14ac:dyDescent="0.35">
      <c r="A41" s="82" t="s">
        <v>42</v>
      </c>
      <c r="B41" s="125">
        <v>0.99001729676303429</v>
      </c>
      <c r="C41" s="125">
        <v>9.9827032369656527E-3</v>
      </c>
      <c r="D41" s="125">
        <v>0</v>
      </c>
      <c r="E41" s="125">
        <f t="shared" si="0"/>
        <v>1</v>
      </c>
    </row>
    <row r="42" spans="1:5" x14ac:dyDescent="0.35">
      <c r="A42" s="82" t="s">
        <v>43</v>
      </c>
      <c r="B42" s="125">
        <v>0.88372685578393062</v>
      </c>
      <c r="C42" s="125">
        <v>0.10786478681841344</v>
      </c>
      <c r="D42" s="125">
        <v>8.4932903006624764E-3</v>
      </c>
      <c r="E42" s="125">
        <f t="shared" si="0"/>
        <v>1.0000849329030066</v>
      </c>
    </row>
    <row r="43" spans="1:5" x14ac:dyDescent="0.35">
      <c r="A43" s="82" t="s">
        <v>44</v>
      </c>
      <c r="B43" s="125">
        <v>0.96995505086349665</v>
      </c>
      <c r="C43" s="125">
        <v>2.8388928317955999E-2</v>
      </c>
      <c r="D43" s="125">
        <v>0</v>
      </c>
      <c r="E43" s="125">
        <f t="shared" si="0"/>
        <v>0.99834397918145268</v>
      </c>
    </row>
    <row r="44" spans="1:5" x14ac:dyDescent="0.35">
      <c r="A44" s="82" t="s">
        <v>45</v>
      </c>
      <c r="B44" s="125">
        <v>0.98998033057439705</v>
      </c>
      <c r="C44" s="125">
        <v>0</v>
      </c>
      <c r="D44" s="125">
        <v>1.0012555709290868E-2</v>
      </c>
      <c r="E44" s="125">
        <f t="shared" si="0"/>
        <v>0.99999288628368788</v>
      </c>
    </row>
    <row r="45" spans="1:5" x14ac:dyDescent="0.35">
      <c r="A45" s="82" t="s">
        <v>46</v>
      </c>
      <c r="B45" s="80">
        <v>0.9771278048153681</v>
      </c>
      <c r="C45" s="80">
        <v>0</v>
      </c>
      <c r="D45" s="80">
        <v>2.288825711945261E-2</v>
      </c>
      <c r="E45" s="125">
        <f t="shared" si="0"/>
        <v>1.0000160619348206</v>
      </c>
    </row>
    <row r="46" spans="1:5" x14ac:dyDescent="0.35">
      <c r="A46" s="82" t="s">
        <v>47</v>
      </c>
      <c r="B46" s="125">
        <v>0.76740011859164414</v>
      </c>
      <c r="C46" s="125">
        <v>0.23061267007484096</v>
      </c>
      <c r="D46" s="125">
        <v>2.0032372313658875E-3</v>
      </c>
      <c r="E46" s="125">
        <f t="shared" si="0"/>
        <v>1.000016025897851</v>
      </c>
    </row>
    <row r="47" spans="1:5" x14ac:dyDescent="0.35">
      <c r="A47" s="82" t="s">
        <v>48</v>
      </c>
      <c r="B47" s="125">
        <v>0.94291152176562687</v>
      </c>
      <c r="C47" s="125">
        <v>4.9722323792022551E-2</v>
      </c>
      <c r="D47" s="125">
        <v>7.3651127008087037E-3</v>
      </c>
      <c r="E47" s="125">
        <f t="shared" si="0"/>
        <v>0.99999895825845819</v>
      </c>
    </row>
    <row r="48" spans="1:5" x14ac:dyDescent="0.35">
      <c r="A48" s="82" t="s">
        <v>49</v>
      </c>
      <c r="B48" s="83">
        <v>0.37878294825903025</v>
      </c>
      <c r="C48" s="83">
        <v>0.16108037748128864</v>
      </c>
      <c r="D48" s="83">
        <v>0.4604620891636837</v>
      </c>
      <c r="E48" s="125">
        <f t="shared" si="0"/>
        <v>1.0003254149040026</v>
      </c>
    </row>
    <row r="49" spans="1:5" x14ac:dyDescent="0.35">
      <c r="A49" s="82" t="s">
        <v>50</v>
      </c>
      <c r="B49" s="125">
        <v>0.98942340498123516</v>
      </c>
      <c r="C49" s="125">
        <v>5.5829533823392574E-3</v>
      </c>
      <c r="D49" s="125">
        <v>4.9626252287460065E-3</v>
      </c>
      <c r="E49" s="125">
        <f t="shared" si="0"/>
        <v>0.99996898359232045</v>
      </c>
    </row>
    <row r="50" spans="1:5" x14ac:dyDescent="0.35">
      <c r="A50" s="82" t="s">
        <v>51</v>
      </c>
      <c r="B50" s="125">
        <v>0.95848169412406092</v>
      </c>
      <c r="C50" s="125">
        <v>4.1484232584288808E-2</v>
      </c>
      <c r="D50" s="125">
        <v>0</v>
      </c>
      <c r="E50" s="125">
        <f t="shared" si="0"/>
        <v>0.99996592670834972</v>
      </c>
    </row>
    <row r="51" spans="1:5" x14ac:dyDescent="0.35">
      <c r="A51" s="82" t="s">
        <v>52</v>
      </c>
      <c r="B51" s="125">
        <v>0.91192448125389625</v>
      </c>
      <c r="C51" s="125">
        <v>8.4305518449253422E-2</v>
      </c>
      <c r="D51" s="125">
        <v>4.1559058390477042E-3</v>
      </c>
      <c r="E51" s="125">
        <f t="shared" si="0"/>
        <v>1.0003859055421973</v>
      </c>
    </row>
    <row r="52" spans="1:5" x14ac:dyDescent="0.35">
      <c r="A52" s="82" t="s">
        <v>53</v>
      </c>
      <c r="B52" s="125">
        <v>0.99714328514324313</v>
      </c>
      <c r="C52" s="125">
        <v>2.3127038398767963E-3</v>
      </c>
      <c r="D52" s="125">
        <v>5.5189523451605366E-4</v>
      </c>
      <c r="E52" s="125">
        <f t="shared" si="0"/>
        <v>1.0000078842176361</v>
      </c>
    </row>
    <row r="53" spans="1:5" x14ac:dyDescent="0.35">
      <c r="A53" s="82" t="s">
        <v>54</v>
      </c>
      <c r="B53" s="125">
        <v>0.9920534869038502</v>
      </c>
      <c r="C53" s="125">
        <v>4.0367987506311747E-3</v>
      </c>
      <c r="D53" s="125">
        <v>3.9076755582709184E-3</v>
      </c>
      <c r="E53" s="125">
        <f t="shared" si="0"/>
        <v>0.9999979612127522</v>
      </c>
    </row>
    <row r="54" spans="1:5" x14ac:dyDescent="0.35">
      <c r="A54" s="82" t="s">
        <v>55</v>
      </c>
      <c r="B54" s="125">
        <v>0.95979960405640175</v>
      </c>
      <c r="C54" s="125">
        <v>3.9755969455779562E-2</v>
      </c>
      <c r="D54" s="125">
        <v>4.0402407983515818E-4</v>
      </c>
      <c r="E54" s="125">
        <f t="shared" si="0"/>
        <v>0.99995959759201647</v>
      </c>
    </row>
    <row r="55" spans="1:5" x14ac:dyDescent="0.35">
      <c r="A55" s="82" t="s">
        <v>56</v>
      </c>
      <c r="B55" s="125">
        <v>0.80075918478015273</v>
      </c>
      <c r="C55" s="125">
        <v>9.0379140494373895E-4</v>
      </c>
      <c r="D55" s="125">
        <v>0.19838221338515069</v>
      </c>
      <c r="E55" s="125">
        <f t="shared" si="0"/>
        <v>1.0000451895702471</v>
      </c>
    </row>
    <row r="56" spans="1:5" x14ac:dyDescent="0.35">
      <c r="A56" s="82" t="s">
        <v>57</v>
      </c>
      <c r="B56" s="83">
        <v>0.98726641309740359</v>
      </c>
      <c r="C56" s="83">
        <v>1.3229700678022158E-2</v>
      </c>
      <c r="D56" s="83">
        <v>0</v>
      </c>
      <c r="E56" s="125">
        <f t="shared" si="0"/>
        <v>1.0004961137754258</v>
      </c>
    </row>
    <row r="57" spans="1:5" x14ac:dyDescent="0.35">
      <c r="A57" s="82" t="s">
        <v>58</v>
      </c>
      <c r="B57" s="125">
        <v>0.99505772861874353</v>
      </c>
      <c r="C57" s="125">
        <v>3.4049051269616896E-3</v>
      </c>
      <c r="D57" s="125">
        <v>1.54768414861895E-3</v>
      </c>
      <c r="E57" s="125">
        <f t="shared" si="0"/>
        <v>1.0000103178943243</v>
      </c>
    </row>
    <row r="58" spans="1:5" x14ac:dyDescent="0.35">
      <c r="A58" s="82" t="s">
        <v>59</v>
      </c>
      <c r="B58" s="125">
        <v>0.51634174796679233</v>
      </c>
      <c r="C58" s="125">
        <v>1.014490303163519E-4</v>
      </c>
      <c r="D58" s="125">
        <v>0.48357371117461068</v>
      </c>
      <c r="E58" s="125">
        <f t="shared" si="0"/>
        <v>1.0000169081717194</v>
      </c>
    </row>
    <row r="59" spans="1:5" x14ac:dyDescent="0.35">
      <c r="A59" s="82" t="s">
        <v>60</v>
      </c>
      <c r="B59" s="125">
        <v>0.99927498705334028</v>
      </c>
      <c r="C59" s="125">
        <v>6.2143966856551013E-4</v>
      </c>
      <c r="D59" s="125">
        <v>1.0357327809425168E-4</v>
      </c>
      <c r="E59" s="125">
        <f t="shared" si="0"/>
        <v>1</v>
      </c>
    </row>
    <row r="60" spans="1:5" x14ac:dyDescent="0.35">
      <c r="A60" s="82" t="s">
        <v>61</v>
      </c>
      <c r="B60" s="125">
        <v>0.99159828057835098</v>
      </c>
      <c r="C60" s="125">
        <v>0</v>
      </c>
      <c r="D60" s="125">
        <v>8.4125743563023755E-3</v>
      </c>
      <c r="E60" s="125">
        <f t="shared" si="0"/>
        <v>1.0000108549346534</v>
      </c>
    </row>
    <row r="61" spans="1:5" x14ac:dyDescent="0.35">
      <c r="A61" s="82" t="s">
        <v>62</v>
      </c>
      <c r="B61" s="125">
        <v>0.91677553216014762</v>
      </c>
      <c r="C61" s="125">
        <v>8.2609697994313377E-2</v>
      </c>
      <c r="D61" s="125">
        <v>7.6846230692384542E-4</v>
      </c>
      <c r="E61" s="125">
        <f t="shared" si="0"/>
        <v>1.000153692461385</v>
      </c>
    </row>
    <row r="62" spans="1:5" x14ac:dyDescent="0.35">
      <c r="A62" s="21" t="s">
        <v>63</v>
      </c>
      <c r="B62" s="127">
        <v>0.86975612402625302</v>
      </c>
      <c r="C62" s="127">
        <v>8.90328768037289E-2</v>
      </c>
      <c r="D62" s="127">
        <v>4.1211336150263497E-2</v>
      </c>
      <c r="E62" s="127">
        <f>SUM(B62:D62)</f>
        <v>1.0000003369802455</v>
      </c>
    </row>
    <row r="63" spans="1:5" x14ac:dyDescent="0.35">
      <c r="A63" s="18" t="s">
        <v>64</v>
      </c>
      <c r="B63" s="22"/>
      <c r="C63" s="22"/>
      <c r="D63" s="23"/>
      <c r="E63" s="6" t="s">
        <v>65</v>
      </c>
    </row>
    <row r="64" spans="1:5" ht="14.75" customHeight="1" x14ac:dyDescent="0.35">
      <c r="A64" s="161" t="s">
        <v>90</v>
      </c>
      <c r="B64" s="161"/>
      <c r="C64" s="161"/>
      <c r="D64" s="161"/>
      <c r="E64" s="161"/>
    </row>
    <row r="65" spans="1:5" ht="52.25" customHeight="1" x14ac:dyDescent="0.35">
      <c r="A65" s="177" t="s">
        <v>101</v>
      </c>
      <c r="B65" s="177"/>
      <c r="C65" s="177"/>
      <c r="D65" s="177"/>
      <c r="E65" s="177"/>
    </row>
    <row r="66" spans="1:5" ht="25.25" customHeight="1" x14ac:dyDescent="0.35">
      <c r="A66" s="177" t="s">
        <v>102</v>
      </c>
      <c r="B66" s="177"/>
      <c r="C66" s="177"/>
      <c r="D66" s="177"/>
      <c r="E66" s="177"/>
    </row>
    <row r="67" spans="1:5" ht="36.65" customHeight="1" x14ac:dyDescent="0.35">
      <c r="A67" s="161" t="s">
        <v>69</v>
      </c>
      <c r="B67" s="161"/>
      <c r="C67" s="161"/>
      <c r="D67" s="161"/>
      <c r="E67" s="161"/>
    </row>
    <row r="68" spans="1:5" ht="42.65" customHeight="1" x14ac:dyDescent="0.35">
      <c r="A68" s="161" t="s">
        <v>92</v>
      </c>
      <c r="B68" s="161"/>
      <c r="C68" s="161"/>
      <c r="D68" s="161"/>
      <c r="E68" s="161"/>
    </row>
    <row r="69" spans="1:5" ht="26" customHeight="1" x14ac:dyDescent="0.35">
      <c r="A69" s="177" t="s">
        <v>93</v>
      </c>
      <c r="B69" s="177"/>
      <c r="C69" s="177"/>
      <c r="D69" s="177"/>
      <c r="E69" s="177"/>
    </row>
    <row r="70" spans="1:5" ht="14.75" customHeight="1" x14ac:dyDescent="0.35">
      <c r="A70" s="177" t="s">
        <v>94</v>
      </c>
      <c r="B70" s="177"/>
      <c r="C70" s="177"/>
      <c r="D70" s="177"/>
      <c r="E70" s="177"/>
    </row>
    <row r="71" spans="1:5" ht="29.25" customHeight="1" x14ac:dyDescent="0.35">
      <c r="A71" s="161" t="s">
        <v>103</v>
      </c>
      <c r="B71" s="161"/>
      <c r="C71" s="161"/>
      <c r="D71" s="161"/>
      <c r="E71" s="161"/>
    </row>
    <row r="72" spans="1:5" x14ac:dyDescent="0.35">
      <c r="A72" s="86"/>
      <c r="B72" s="86"/>
      <c r="C72" s="86"/>
      <c r="D72" s="86"/>
      <c r="E72" s="86"/>
    </row>
  </sheetData>
  <mergeCells count="10">
    <mergeCell ref="A71:E71"/>
    <mergeCell ref="A68:E68"/>
    <mergeCell ref="A69:E69"/>
    <mergeCell ref="A64:E64"/>
    <mergeCell ref="A70:E70"/>
    <mergeCell ref="A3:E3"/>
    <mergeCell ref="A4:E4"/>
    <mergeCell ref="A65:E65"/>
    <mergeCell ref="A66:E66"/>
    <mergeCell ref="A67:E67"/>
  </mergeCells>
  <printOptions horizontalCentered="1"/>
  <pageMargins left="0.7" right="0.7" top="0.75" bottom="0.75" header="0.3" footer="0.3"/>
  <pageSetup orientation="portrait" r:id="rId1"/>
  <headerFoot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73"/>
  <sheetViews>
    <sheetView workbookViewId="0">
      <selection activeCell="A4" sqref="A4:E4"/>
    </sheetView>
  </sheetViews>
  <sheetFormatPr defaultColWidth="8.81640625" defaultRowHeight="14.5" x14ac:dyDescent="0.35"/>
  <cols>
    <col min="1" max="1" width="21.81640625" customWidth="1"/>
    <col min="2" max="5" width="18.81640625" customWidth="1"/>
  </cols>
  <sheetData>
    <row r="1" spans="1:5" ht="13.25" customHeight="1" x14ac:dyDescent="0.35">
      <c r="A1" s="173" t="s">
        <v>104</v>
      </c>
      <c r="B1" s="174"/>
      <c r="C1" s="174"/>
      <c r="D1" s="174"/>
      <c r="E1" s="175"/>
    </row>
    <row r="2" spans="1:5" ht="13.25" customHeight="1" x14ac:dyDescent="0.35">
      <c r="A2" s="173" t="s">
        <v>1</v>
      </c>
      <c r="B2" s="174"/>
      <c r="C2" s="174"/>
      <c r="D2" s="174"/>
      <c r="E2" s="175"/>
    </row>
    <row r="3" spans="1:5" ht="13.25" customHeight="1" x14ac:dyDescent="0.35">
      <c r="A3" s="173"/>
      <c r="B3" s="174"/>
      <c r="C3" s="174"/>
      <c r="D3" s="174"/>
      <c r="E3" s="175"/>
    </row>
    <row r="4" spans="1:5" ht="26.75" customHeight="1" x14ac:dyDescent="0.35">
      <c r="A4" s="173" t="s">
        <v>105</v>
      </c>
      <c r="B4" s="174"/>
      <c r="C4" s="174"/>
      <c r="D4" s="174"/>
      <c r="E4" s="175"/>
    </row>
    <row r="5" spans="1:5" ht="24" customHeight="1" x14ac:dyDescent="0.35">
      <c r="A5" s="117" t="s">
        <v>3</v>
      </c>
      <c r="B5" s="118" t="s">
        <v>106</v>
      </c>
      <c r="C5" s="118" t="s">
        <v>107</v>
      </c>
      <c r="D5" s="117" t="s">
        <v>108</v>
      </c>
      <c r="E5" s="117" t="s">
        <v>109</v>
      </c>
    </row>
    <row r="6" spans="1:5" x14ac:dyDescent="0.35">
      <c r="A6" s="82" t="s">
        <v>6</v>
      </c>
      <c r="B6" s="125">
        <v>1</v>
      </c>
      <c r="C6" s="125">
        <v>0</v>
      </c>
      <c r="D6" s="125">
        <v>1</v>
      </c>
      <c r="E6" s="129">
        <v>596</v>
      </c>
    </row>
    <row r="7" spans="1:5" ht="12.75" customHeight="1" x14ac:dyDescent="0.35">
      <c r="A7" s="82" t="s">
        <v>7</v>
      </c>
      <c r="B7" s="125">
        <v>0.59090909090909094</v>
      </c>
      <c r="C7" s="125">
        <v>0.40909090909090912</v>
      </c>
      <c r="D7" s="125">
        <v>1</v>
      </c>
      <c r="E7" s="129">
        <v>22</v>
      </c>
    </row>
    <row r="8" spans="1:5" x14ac:dyDescent="0.35">
      <c r="A8" s="82" t="s">
        <v>8</v>
      </c>
      <c r="B8" s="130" t="s">
        <v>78</v>
      </c>
      <c r="C8" s="130" t="s">
        <v>78</v>
      </c>
      <c r="D8" s="130" t="s">
        <v>78</v>
      </c>
      <c r="E8" s="130" t="s">
        <v>78</v>
      </c>
    </row>
    <row r="9" spans="1:5" x14ac:dyDescent="0.35">
      <c r="A9" s="82" t="s">
        <v>10</v>
      </c>
      <c r="B9" s="125">
        <v>1</v>
      </c>
      <c r="C9" s="125">
        <v>0</v>
      </c>
      <c r="D9" s="125">
        <v>1</v>
      </c>
      <c r="E9" s="129">
        <v>1259</v>
      </c>
    </row>
    <row r="10" spans="1:5" x14ac:dyDescent="0.35">
      <c r="A10" s="82" t="s">
        <v>11</v>
      </c>
      <c r="B10" s="125">
        <v>0</v>
      </c>
      <c r="C10" s="125">
        <v>1</v>
      </c>
      <c r="D10" s="125">
        <v>1</v>
      </c>
      <c r="E10" s="129">
        <v>9</v>
      </c>
    </row>
    <row r="11" spans="1:5" x14ac:dyDescent="0.35">
      <c r="A11" s="82" t="s">
        <v>12</v>
      </c>
      <c r="B11" s="125">
        <v>0.77512632609328291</v>
      </c>
      <c r="C11" s="125">
        <v>0.22487367390671711</v>
      </c>
      <c r="D11" s="125">
        <v>1</v>
      </c>
      <c r="E11" s="129">
        <v>37799</v>
      </c>
    </row>
    <row r="12" spans="1:5" x14ac:dyDescent="0.35">
      <c r="A12" s="82" t="s">
        <v>13</v>
      </c>
      <c r="B12" s="125">
        <v>0.82822085889570551</v>
      </c>
      <c r="C12" s="125">
        <v>0.17177914110429449</v>
      </c>
      <c r="D12" s="125">
        <v>1</v>
      </c>
      <c r="E12" s="129">
        <v>163</v>
      </c>
    </row>
    <row r="13" spans="1:5" x14ac:dyDescent="0.35">
      <c r="A13" s="82" t="s">
        <v>14</v>
      </c>
      <c r="B13" s="125">
        <v>1</v>
      </c>
      <c r="C13" s="125">
        <v>0</v>
      </c>
      <c r="D13" s="125">
        <v>1</v>
      </c>
      <c r="E13" s="129">
        <v>2667</v>
      </c>
    </row>
    <row r="14" spans="1:5" x14ac:dyDescent="0.35">
      <c r="A14" s="82" t="s">
        <v>15</v>
      </c>
      <c r="B14" s="125">
        <v>1</v>
      </c>
      <c r="C14" s="125">
        <v>0</v>
      </c>
      <c r="D14" s="125">
        <v>1</v>
      </c>
      <c r="E14" s="129">
        <v>5</v>
      </c>
    </row>
    <row r="15" spans="1:5" x14ac:dyDescent="0.35">
      <c r="A15" s="82" t="s">
        <v>16</v>
      </c>
      <c r="B15" s="83" t="s">
        <v>110</v>
      </c>
      <c r="C15" s="83" t="s">
        <v>110</v>
      </c>
      <c r="D15" s="83" t="s">
        <v>110</v>
      </c>
      <c r="E15" s="83" t="s">
        <v>110</v>
      </c>
    </row>
    <row r="16" spans="1:5" x14ac:dyDescent="0.35">
      <c r="A16" s="82" t="s">
        <v>17</v>
      </c>
      <c r="B16" s="83" t="s">
        <v>110</v>
      </c>
      <c r="C16" s="83" t="s">
        <v>110</v>
      </c>
      <c r="D16" s="83" t="s">
        <v>110</v>
      </c>
      <c r="E16" s="83" t="s">
        <v>110</v>
      </c>
    </row>
    <row r="17" spans="1:5" x14ac:dyDescent="0.35">
      <c r="A17" s="82" t="s">
        <v>18</v>
      </c>
      <c r="B17" s="83">
        <v>0.69281045751633985</v>
      </c>
      <c r="C17" s="83">
        <v>0.30718954248366015</v>
      </c>
      <c r="D17" s="83">
        <v>1</v>
      </c>
      <c r="E17" s="130">
        <v>153</v>
      </c>
    </row>
    <row r="18" spans="1:5" x14ac:dyDescent="0.35">
      <c r="A18" s="82" t="s">
        <v>19</v>
      </c>
      <c r="B18" s="131">
        <v>0</v>
      </c>
      <c r="C18" s="131">
        <v>1</v>
      </c>
      <c r="D18" s="125">
        <v>1</v>
      </c>
      <c r="E18" s="132">
        <v>5</v>
      </c>
    </row>
    <row r="19" spans="1:5" x14ac:dyDescent="0.35">
      <c r="A19" s="82" t="s">
        <v>20</v>
      </c>
      <c r="B19" s="125">
        <v>0.76015108593012271</v>
      </c>
      <c r="C19" s="125">
        <v>0.23984891406987724</v>
      </c>
      <c r="D19" s="125">
        <v>1</v>
      </c>
      <c r="E19" s="129">
        <v>1059</v>
      </c>
    </row>
    <row r="20" spans="1:5" x14ac:dyDescent="0.35">
      <c r="A20" s="82" t="s">
        <v>21</v>
      </c>
      <c r="B20" s="125">
        <v>0.3125778331257783</v>
      </c>
      <c r="C20" s="125">
        <v>0.68742216687422164</v>
      </c>
      <c r="D20" s="125">
        <v>1</v>
      </c>
      <c r="E20" s="129">
        <v>803</v>
      </c>
    </row>
    <row r="21" spans="1:5" x14ac:dyDescent="0.35">
      <c r="A21" s="82" t="s">
        <v>22</v>
      </c>
      <c r="B21" s="125">
        <v>0.75091119946984763</v>
      </c>
      <c r="C21" s="125">
        <v>0.24908880053015242</v>
      </c>
      <c r="D21" s="125">
        <v>1</v>
      </c>
      <c r="E21" s="129">
        <v>12072</v>
      </c>
    </row>
    <row r="22" spans="1:5" x14ac:dyDescent="0.35">
      <c r="A22" s="82" t="s">
        <v>23</v>
      </c>
      <c r="B22" s="125">
        <v>0.33516483516483514</v>
      </c>
      <c r="C22" s="125">
        <v>0.6648351648351648</v>
      </c>
      <c r="D22" s="125">
        <v>1</v>
      </c>
      <c r="E22" s="129">
        <v>182</v>
      </c>
    </row>
    <row r="23" spans="1:5" x14ac:dyDescent="0.35">
      <c r="A23" s="82" t="s">
        <v>24</v>
      </c>
      <c r="B23" s="125">
        <v>6.4171122994652413E-2</v>
      </c>
      <c r="C23" s="125">
        <v>0.93582887700534756</v>
      </c>
      <c r="D23" s="125">
        <v>1</v>
      </c>
      <c r="E23" s="129">
        <v>187</v>
      </c>
    </row>
    <row r="24" spans="1:5" x14ac:dyDescent="0.35">
      <c r="A24" s="82" t="s">
        <v>25</v>
      </c>
      <c r="B24" s="125">
        <v>0.87016574585635365</v>
      </c>
      <c r="C24" s="125">
        <v>0.12983425414364641</v>
      </c>
      <c r="D24" s="125">
        <v>1</v>
      </c>
      <c r="E24" s="129">
        <v>724</v>
      </c>
    </row>
    <row r="25" spans="1:5" x14ac:dyDescent="0.35">
      <c r="A25" s="82" t="s">
        <v>26</v>
      </c>
      <c r="B25" s="125">
        <v>0.38947368421052631</v>
      </c>
      <c r="C25" s="125">
        <v>0.61052631578947369</v>
      </c>
      <c r="D25" s="125">
        <v>1</v>
      </c>
      <c r="E25" s="129">
        <v>95</v>
      </c>
    </row>
    <row r="26" spans="1:5" x14ac:dyDescent="0.35">
      <c r="A26" s="82" t="s">
        <v>27</v>
      </c>
      <c r="B26" s="125">
        <v>0.14496314496314497</v>
      </c>
      <c r="C26" s="125">
        <v>0.855036855036855</v>
      </c>
      <c r="D26" s="125">
        <v>1</v>
      </c>
      <c r="E26" s="129">
        <v>407</v>
      </c>
    </row>
    <row r="27" spans="1:5" x14ac:dyDescent="0.35">
      <c r="A27" s="82" t="s">
        <v>28</v>
      </c>
      <c r="B27" s="125">
        <v>0.6035242290748899</v>
      </c>
      <c r="C27" s="125">
        <v>0.3964757709251101</v>
      </c>
      <c r="D27" s="125">
        <v>1</v>
      </c>
      <c r="E27" s="129">
        <v>454</v>
      </c>
    </row>
    <row r="28" spans="1:5" x14ac:dyDescent="0.35">
      <c r="A28" s="82" t="s">
        <v>29</v>
      </c>
      <c r="B28" s="125">
        <v>0.93849206349206349</v>
      </c>
      <c r="C28" s="125">
        <v>6.1507936507936505E-2</v>
      </c>
      <c r="D28" s="125">
        <v>1</v>
      </c>
      <c r="E28" s="129">
        <v>504</v>
      </c>
    </row>
    <row r="29" spans="1:5" x14ac:dyDescent="0.35">
      <c r="A29" s="82" t="s">
        <v>30</v>
      </c>
      <c r="B29" s="131">
        <v>0.35057471264367818</v>
      </c>
      <c r="C29" s="131">
        <v>0.64942528735632188</v>
      </c>
      <c r="D29" s="125">
        <v>1</v>
      </c>
      <c r="E29" s="129">
        <v>174</v>
      </c>
    </row>
    <row r="30" spans="1:5" x14ac:dyDescent="0.35">
      <c r="A30" s="82" t="s">
        <v>31</v>
      </c>
      <c r="B30" s="125">
        <v>0.68422802060827659</v>
      </c>
      <c r="C30" s="125">
        <v>0.31577197939172347</v>
      </c>
      <c r="D30" s="125">
        <v>1</v>
      </c>
      <c r="E30" s="129">
        <v>6017</v>
      </c>
    </row>
    <row r="31" spans="1:5" x14ac:dyDescent="0.35">
      <c r="A31" s="82" t="s">
        <v>32</v>
      </c>
      <c r="B31" s="125">
        <v>0.72596153846153844</v>
      </c>
      <c r="C31" s="125">
        <v>0.27403846153846156</v>
      </c>
      <c r="D31" s="125">
        <v>1</v>
      </c>
      <c r="E31" s="129">
        <v>208</v>
      </c>
    </row>
    <row r="32" spans="1:5" x14ac:dyDescent="0.35">
      <c r="A32" s="82" t="s">
        <v>33</v>
      </c>
      <c r="B32" s="125">
        <v>0.94699922057677322</v>
      </c>
      <c r="C32" s="125">
        <v>5.3000779423226813E-2</v>
      </c>
      <c r="D32" s="125">
        <v>1</v>
      </c>
      <c r="E32" s="129">
        <v>1283</v>
      </c>
    </row>
    <row r="33" spans="1:5" x14ac:dyDescent="0.35">
      <c r="A33" s="82" t="s">
        <v>34</v>
      </c>
      <c r="B33" s="125">
        <v>0.27701149425287358</v>
      </c>
      <c r="C33" s="125">
        <v>0.72298850574712648</v>
      </c>
      <c r="D33" s="125">
        <v>1</v>
      </c>
      <c r="E33" s="129">
        <v>1740</v>
      </c>
    </row>
    <row r="34" spans="1:5" x14ac:dyDescent="0.35">
      <c r="A34" s="82" t="s">
        <v>35</v>
      </c>
      <c r="B34" s="125">
        <v>0.83132530120481929</v>
      </c>
      <c r="C34" s="125">
        <v>0.16867469879518071</v>
      </c>
      <c r="D34" s="125">
        <v>1</v>
      </c>
      <c r="E34" s="129">
        <v>83</v>
      </c>
    </row>
    <row r="35" spans="1:5" x14ac:dyDescent="0.35">
      <c r="A35" s="82" t="s">
        <v>36</v>
      </c>
      <c r="B35" s="125">
        <v>0.42857142857142855</v>
      </c>
      <c r="C35" s="125">
        <v>0.5714285714285714</v>
      </c>
      <c r="D35" s="125">
        <v>1</v>
      </c>
      <c r="E35" s="129">
        <v>371</v>
      </c>
    </row>
    <row r="36" spans="1:5" x14ac:dyDescent="0.35">
      <c r="A36" s="82" t="s">
        <v>37</v>
      </c>
      <c r="B36" s="125">
        <v>0.72315558802045288</v>
      </c>
      <c r="C36" s="125">
        <v>0.27684441197954712</v>
      </c>
      <c r="D36" s="125">
        <v>1</v>
      </c>
      <c r="E36" s="129">
        <v>1369</v>
      </c>
    </row>
    <row r="37" spans="1:5" x14ac:dyDescent="0.35">
      <c r="A37" s="82" t="s">
        <v>38</v>
      </c>
      <c r="B37" s="125">
        <v>0.66</v>
      </c>
      <c r="C37" s="125">
        <v>0.34</v>
      </c>
      <c r="D37" s="125">
        <v>1</v>
      </c>
      <c r="E37" s="129">
        <v>50</v>
      </c>
    </row>
    <row r="38" spans="1:5" x14ac:dyDescent="0.35">
      <c r="A38" s="82" t="s">
        <v>39</v>
      </c>
      <c r="B38" s="125">
        <v>0.63375796178343946</v>
      </c>
      <c r="C38" s="125">
        <v>0.36624203821656048</v>
      </c>
      <c r="D38" s="125">
        <v>1</v>
      </c>
      <c r="E38" s="129">
        <v>314</v>
      </c>
    </row>
    <row r="39" spans="1:5" x14ac:dyDescent="0.35">
      <c r="A39" s="82" t="s">
        <v>40</v>
      </c>
      <c r="B39" s="83" t="s">
        <v>110</v>
      </c>
      <c r="C39" s="83" t="s">
        <v>110</v>
      </c>
      <c r="D39" s="83" t="s">
        <v>110</v>
      </c>
      <c r="E39" s="83" t="s">
        <v>110</v>
      </c>
    </row>
    <row r="40" spans="1:5" x14ac:dyDescent="0.35">
      <c r="A40" s="82" t="s">
        <v>41</v>
      </c>
      <c r="B40" s="125">
        <v>0.69239058355437666</v>
      </c>
      <c r="C40" s="125">
        <v>0.30760941644562334</v>
      </c>
      <c r="D40" s="125">
        <v>1</v>
      </c>
      <c r="E40" s="129">
        <v>12064</v>
      </c>
    </row>
    <row r="41" spans="1:5" x14ac:dyDescent="0.35">
      <c r="A41" s="82" t="s">
        <v>42</v>
      </c>
      <c r="B41" s="83" t="s">
        <v>110</v>
      </c>
      <c r="C41" s="83" t="s">
        <v>110</v>
      </c>
      <c r="D41" s="83" t="s">
        <v>110</v>
      </c>
      <c r="E41" s="83" t="s">
        <v>110</v>
      </c>
    </row>
    <row r="42" spans="1:5" x14ac:dyDescent="0.35">
      <c r="A42" s="82" t="s">
        <v>43</v>
      </c>
      <c r="B42" s="125">
        <v>0.63385826771653542</v>
      </c>
      <c r="C42" s="125">
        <v>0.36614173228346458</v>
      </c>
      <c r="D42" s="125">
        <v>1</v>
      </c>
      <c r="E42" s="129">
        <v>254</v>
      </c>
    </row>
    <row r="43" spans="1:5" x14ac:dyDescent="0.35">
      <c r="A43" s="82" t="s">
        <v>44</v>
      </c>
      <c r="B43" s="125">
        <v>1</v>
      </c>
      <c r="C43" s="125">
        <v>0</v>
      </c>
      <c r="D43" s="125">
        <v>1</v>
      </c>
      <c r="E43" s="129">
        <v>12</v>
      </c>
    </row>
    <row r="44" spans="1:5" x14ac:dyDescent="0.35">
      <c r="A44" s="82" t="s">
        <v>45</v>
      </c>
      <c r="B44" s="83" t="s">
        <v>110</v>
      </c>
      <c r="C44" s="83" t="s">
        <v>110</v>
      </c>
      <c r="D44" s="83" t="s">
        <v>110</v>
      </c>
      <c r="E44" s="83" t="s">
        <v>110</v>
      </c>
    </row>
    <row r="45" spans="1:5" x14ac:dyDescent="0.35">
      <c r="A45" s="82" t="s">
        <v>46</v>
      </c>
      <c r="B45" s="83" t="s">
        <v>110</v>
      </c>
      <c r="C45" s="83" t="s">
        <v>110</v>
      </c>
      <c r="D45" s="83" t="s">
        <v>110</v>
      </c>
      <c r="E45" s="83" t="s">
        <v>110</v>
      </c>
    </row>
    <row r="46" spans="1:5" x14ac:dyDescent="0.35">
      <c r="A46" s="82" t="s">
        <v>47</v>
      </c>
      <c r="B46" s="125">
        <v>0.5390825688073394</v>
      </c>
      <c r="C46" s="125">
        <v>0.46091743119266054</v>
      </c>
      <c r="D46" s="125">
        <v>1</v>
      </c>
      <c r="E46" s="129">
        <v>2725</v>
      </c>
    </row>
    <row r="47" spans="1:5" x14ac:dyDescent="0.35">
      <c r="A47" s="82" t="s">
        <v>48</v>
      </c>
      <c r="B47" s="125">
        <v>0.99979053204859658</v>
      </c>
      <c r="C47" s="125">
        <v>2.0946795140343527E-4</v>
      </c>
      <c r="D47" s="125">
        <v>1</v>
      </c>
      <c r="E47" s="129">
        <v>4774</v>
      </c>
    </row>
    <row r="48" spans="1:5" x14ac:dyDescent="0.35">
      <c r="A48" s="82" t="s">
        <v>49</v>
      </c>
      <c r="B48" s="131">
        <v>0.66801619433198378</v>
      </c>
      <c r="C48" s="131">
        <v>0.33198380566801622</v>
      </c>
      <c r="D48" s="125">
        <v>1</v>
      </c>
      <c r="E48" s="130">
        <v>494</v>
      </c>
    </row>
    <row r="49" spans="1:5" x14ac:dyDescent="0.35">
      <c r="A49" s="82" t="s">
        <v>50</v>
      </c>
      <c r="B49" s="125">
        <v>0.83333333333333337</v>
      </c>
      <c r="C49" s="125">
        <v>0.16666666666666666</v>
      </c>
      <c r="D49" s="125">
        <v>1</v>
      </c>
      <c r="E49" s="129">
        <v>18</v>
      </c>
    </row>
    <row r="50" spans="1:5" x14ac:dyDescent="0.35">
      <c r="A50" s="82" t="s">
        <v>51</v>
      </c>
      <c r="B50" s="125">
        <v>0.83536585365853655</v>
      </c>
      <c r="C50" s="125">
        <v>0.16463414634146342</v>
      </c>
      <c r="D50" s="125">
        <v>1</v>
      </c>
      <c r="E50" s="129">
        <v>164</v>
      </c>
    </row>
    <row r="51" spans="1:5" x14ac:dyDescent="0.35">
      <c r="A51" s="82" t="s">
        <v>52</v>
      </c>
      <c r="B51" s="125">
        <v>0.81338028169014087</v>
      </c>
      <c r="C51" s="125">
        <v>0.18661971830985916</v>
      </c>
      <c r="D51" s="125">
        <v>1</v>
      </c>
      <c r="E51" s="129">
        <v>284</v>
      </c>
    </row>
    <row r="52" spans="1:5" x14ac:dyDescent="0.35">
      <c r="A52" s="82" t="s">
        <v>53</v>
      </c>
      <c r="B52" s="125">
        <v>0</v>
      </c>
      <c r="C52" s="125">
        <v>1</v>
      </c>
      <c r="D52" s="125">
        <v>1</v>
      </c>
      <c r="E52" s="129">
        <v>24</v>
      </c>
    </row>
    <row r="53" spans="1:5" x14ac:dyDescent="0.35">
      <c r="A53" s="82" t="s">
        <v>54</v>
      </c>
      <c r="B53" s="125">
        <v>1</v>
      </c>
      <c r="C53" s="125">
        <v>0</v>
      </c>
      <c r="D53" s="125">
        <v>1</v>
      </c>
      <c r="E53" s="129">
        <v>594</v>
      </c>
    </row>
    <row r="54" spans="1:5" x14ac:dyDescent="0.35">
      <c r="A54" s="82" t="s">
        <v>55</v>
      </c>
      <c r="B54" s="131">
        <v>6.6176470588235295E-2</v>
      </c>
      <c r="C54" s="131">
        <v>0.93382352941176472</v>
      </c>
      <c r="D54" s="131">
        <v>1</v>
      </c>
      <c r="E54" s="133">
        <v>408</v>
      </c>
    </row>
    <row r="55" spans="1:5" x14ac:dyDescent="0.35">
      <c r="A55" s="82" t="s">
        <v>56</v>
      </c>
      <c r="B55" s="83">
        <v>1</v>
      </c>
      <c r="C55" s="83">
        <v>0</v>
      </c>
      <c r="D55" s="83">
        <v>1</v>
      </c>
      <c r="E55" s="130">
        <v>2</v>
      </c>
    </row>
    <row r="56" spans="1:5" x14ac:dyDescent="0.35">
      <c r="A56" s="82" t="s">
        <v>57</v>
      </c>
      <c r="B56" s="125">
        <v>0.66666666666666663</v>
      </c>
      <c r="C56" s="83">
        <v>0.33333333333333331</v>
      </c>
      <c r="D56" s="83">
        <v>1</v>
      </c>
      <c r="E56" s="129">
        <v>6</v>
      </c>
    </row>
    <row r="57" spans="1:5" x14ac:dyDescent="0.35">
      <c r="A57" s="82" t="s">
        <v>58</v>
      </c>
      <c r="B57" s="125">
        <v>6.1224489795918366E-2</v>
      </c>
      <c r="C57" s="125">
        <v>0.93877551020408168</v>
      </c>
      <c r="D57" s="125">
        <v>1</v>
      </c>
      <c r="E57" s="129">
        <v>49</v>
      </c>
    </row>
    <row r="58" spans="1:5" x14ac:dyDescent="0.35">
      <c r="A58" s="82" t="s">
        <v>59</v>
      </c>
      <c r="B58" s="125">
        <v>1</v>
      </c>
      <c r="C58" s="125">
        <v>0</v>
      </c>
      <c r="D58" s="125">
        <v>1</v>
      </c>
      <c r="E58" s="129">
        <v>3</v>
      </c>
    </row>
    <row r="59" spans="1:5" x14ac:dyDescent="0.35">
      <c r="A59" s="82" t="s">
        <v>60</v>
      </c>
      <c r="B59" s="125">
        <v>0.2857142857142857</v>
      </c>
      <c r="C59" s="125">
        <v>0.7142857142857143</v>
      </c>
      <c r="D59" s="125">
        <v>1</v>
      </c>
      <c r="E59" s="129">
        <v>7</v>
      </c>
    </row>
    <row r="60" spans="1:5" x14ac:dyDescent="0.35">
      <c r="A60" s="82" t="s">
        <v>61</v>
      </c>
      <c r="B60" s="83" t="s">
        <v>110</v>
      </c>
      <c r="C60" s="83" t="s">
        <v>110</v>
      </c>
      <c r="D60" s="83" t="s">
        <v>110</v>
      </c>
      <c r="E60" s="83" t="s">
        <v>110</v>
      </c>
    </row>
    <row r="61" spans="1:5" x14ac:dyDescent="0.35">
      <c r="A61" s="82" t="s">
        <v>62</v>
      </c>
      <c r="B61" s="125">
        <v>0.45370370370370372</v>
      </c>
      <c r="C61" s="125">
        <v>0.54629629629629628</v>
      </c>
      <c r="D61" s="125">
        <v>1</v>
      </c>
      <c r="E61" s="129">
        <v>216</v>
      </c>
    </row>
    <row r="62" spans="1:5" x14ac:dyDescent="0.35">
      <c r="A62" s="3" t="s">
        <v>63</v>
      </c>
      <c r="B62" s="127">
        <v>0.74766616777750305</v>
      </c>
      <c r="C62" s="127">
        <v>0.252333832222497</v>
      </c>
      <c r="D62" s="127">
        <v>1</v>
      </c>
      <c r="E62" s="134">
        <v>92873</v>
      </c>
    </row>
    <row r="63" spans="1:5" x14ac:dyDescent="0.35">
      <c r="A63" s="24" t="s">
        <v>64</v>
      </c>
      <c r="B63" s="24"/>
      <c r="C63" s="24"/>
      <c r="E63" s="6" t="s">
        <v>65</v>
      </c>
    </row>
    <row r="64" spans="1:5" ht="15" customHeight="1" x14ac:dyDescent="0.35">
      <c r="A64" s="178" t="s">
        <v>90</v>
      </c>
      <c r="B64" s="178"/>
      <c r="C64" s="178"/>
      <c r="D64" s="178"/>
      <c r="E64" s="178"/>
    </row>
    <row r="65" spans="1:5" ht="46.25" customHeight="1" x14ac:dyDescent="0.35">
      <c r="A65" s="178" t="s">
        <v>101</v>
      </c>
      <c r="B65" s="178"/>
      <c r="C65" s="178"/>
      <c r="D65" s="178"/>
      <c r="E65" s="178"/>
    </row>
    <row r="66" spans="1:5" ht="38.75" customHeight="1" x14ac:dyDescent="0.35">
      <c r="A66" s="179" t="s">
        <v>111</v>
      </c>
      <c r="B66" s="179"/>
      <c r="C66" s="179"/>
      <c r="D66" s="179"/>
      <c r="E66" s="179"/>
    </row>
    <row r="67" spans="1:5" ht="34.5" customHeight="1" x14ac:dyDescent="0.35">
      <c r="A67" s="178" t="s">
        <v>112</v>
      </c>
      <c r="B67" s="178"/>
      <c r="C67" s="178"/>
      <c r="D67" s="178"/>
      <c r="E67" s="178"/>
    </row>
    <row r="68" spans="1:5" ht="27.75" customHeight="1" x14ac:dyDescent="0.35">
      <c r="A68" s="181" t="s">
        <v>113</v>
      </c>
      <c r="B68" s="181"/>
      <c r="C68" s="181"/>
      <c r="D68" s="181"/>
      <c r="E68" s="181"/>
    </row>
    <row r="69" spans="1:5" ht="57.75" customHeight="1" x14ac:dyDescent="0.35">
      <c r="A69" s="161" t="s">
        <v>114</v>
      </c>
      <c r="B69" s="161"/>
      <c r="C69" s="161"/>
      <c r="D69" s="161"/>
      <c r="E69" s="161"/>
    </row>
    <row r="70" spans="1:5" ht="23" customHeight="1" x14ac:dyDescent="0.35">
      <c r="A70" s="177" t="s">
        <v>115</v>
      </c>
      <c r="B70" s="177"/>
      <c r="C70" s="177"/>
      <c r="D70" s="177"/>
      <c r="E70" s="177"/>
    </row>
    <row r="71" spans="1:5" x14ac:dyDescent="0.35">
      <c r="A71" s="180" t="s">
        <v>116</v>
      </c>
      <c r="B71" s="180"/>
      <c r="C71" s="180"/>
      <c r="D71" s="180"/>
      <c r="E71" s="180"/>
    </row>
    <row r="72" spans="1:5" ht="21.65" customHeight="1" x14ac:dyDescent="0.35">
      <c r="A72" s="161" t="s">
        <v>353</v>
      </c>
      <c r="B72" s="161"/>
      <c r="C72" s="161"/>
      <c r="D72" s="161"/>
      <c r="E72" s="161"/>
    </row>
    <row r="73" spans="1:5" ht="23.75" customHeight="1" x14ac:dyDescent="0.35">
      <c r="A73" s="86"/>
      <c r="B73" s="86"/>
      <c r="C73" s="86"/>
      <c r="D73" s="86"/>
      <c r="E73" s="86"/>
    </row>
  </sheetData>
  <mergeCells count="13">
    <mergeCell ref="A72:E72"/>
    <mergeCell ref="A1:E1"/>
    <mergeCell ref="A2:E2"/>
    <mergeCell ref="A3:E3"/>
    <mergeCell ref="A4:E4"/>
    <mergeCell ref="A65:E65"/>
    <mergeCell ref="A66:E66"/>
    <mergeCell ref="A64:E64"/>
    <mergeCell ref="A71:E71"/>
    <mergeCell ref="A67:E67"/>
    <mergeCell ref="A68:E68"/>
    <mergeCell ref="A69:E69"/>
    <mergeCell ref="A70:E70"/>
  </mergeCells>
  <printOptions horizontalCentered="1"/>
  <pageMargins left="0.25" right="0.25" top="0.75" bottom="0.75" header="0.3" footer="0.3"/>
  <pageSetup orientation="portrait" r:id="rId1"/>
  <headerFooter>
    <oddFooter>&amp;CPage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74"/>
  <sheetViews>
    <sheetView workbookViewId="0">
      <selection activeCell="A73" sqref="A73:N73"/>
    </sheetView>
  </sheetViews>
  <sheetFormatPr defaultColWidth="8.81640625" defaultRowHeight="14.5" x14ac:dyDescent="0.35"/>
  <cols>
    <col min="1" max="1" width="18.81640625" customWidth="1"/>
    <col min="2" max="2" width="8.81640625" customWidth="1"/>
    <col min="3" max="6" width="7.453125" customWidth="1"/>
    <col min="7" max="7" width="8.1796875" customWidth="1"/>
    <col min="8" max="10" width="8.453125" customWidth="1"/>
    <col min="11" max="11" width="8.1796875" customWidth="1"/>
    <col min="12" max="12" width="8.81640625" customWidth="1"/>
    <col min="13" max="13" width="7.453125" customWidth="1"/>
    <col min="14" max="14" width="10" customWidth="1"/>
  </cols>
  <sheetData>
    <row r="1" spans="1:14" ht="13.25" customHeight="1" x14ac:dyDescent="0.35">
      <c r="A1" s="173" t="s">
        <v>117</v>
      </c>
      <c r="B1" s="174"/>
      <c r="C1" s="174"/>
      <c r="D1" s="174"/>
      <c r="E1" s="174"/>
      <c r="F1" s="174"/>
      <c r="G1" s="174"/>
      <c r="H1" s="174"/>
      <c r="I1" s="174"/>
      <c r="J1" s="174"/>
      <c r="K1" s="174"/>
      <c r="L1" s="174"/>
      <c r="M1" s="174"/>
      <c r="N1" s="175"/>
    </row>
    <row r="2" spans="1:14" ht="13.25" customHeight="1" x14ac:dyDescent="0.35">
      <c r="A2" s="173" t="s">
        <v>1</v>
      </c>
      <c r="B2" s="174"/>
      <c r="C2" s="174"/>
      <c r="D2" s="174"/>
      <c r="E2" s="174"/>
      <c r="F2" s="174"/>
      <c r="G2" s="174"/>
      <c r="H2" s="174"/>
      <c r="I2" s="174"/>
      <c r="J2" s="174"/>
      <c r="K2" s="174"/>
      <c r="L2" s="174"/>
      <c r="M2" s="174"/>
      <c r="N2" s="175"/>
    </row>
    <row r="3" spans="1:14" ht="13.25" customHeight="1" x14ac:dyDescent="0.35">
      <c r="A3" s="173"/>
      <c r="B3" s="174"/>
      <c r="C3" s="174"/>
      <c r="D3" s="174"/>
      <c r="E3" s="174"/>
      <c r="F3" s="174"/>
      <c r="G3" s="174"/>
      <c r="H3" s="174"/>
      <c r="I3" s="174"/>
      <c r="J3" s="174"/>
      <c r="K3" s="174"/>
      <c r="L3" s="174"/>
      <c r="M3" s="174"/>
      <c r="N3" s="175"/>
    </row>
    <row r="4" spans="1:14" ht="13.25" customHeight="1" x14ac:dyDescent="0.35">
      <c r="A4" s="173" t="s">
        <v>118</v>
      </c>
      <c r="B4" s="174"/>
      <c r="C4" s="174"/>
      <c r="D4" s="174"/>
      <c r="E4" s="174"/>
      <c r="F4" s="174"/>
      <c r="G4" s="174"/>
      <c r="H4" s="174"/>
      <c r="I4" s="174"/>
      <c r="J4" s="174"/>
      <c r="K4" s="174"/>
      <c r="L4" s="174"/>
      <c r="M4" s="174"/>
      <c r="N4" s="175"/>
    </row>
    <row r="5" spans="1:14" ht="34.5" customHeight="1" x14ac:dyDescent="0.35">
      <c r="A5" s="183" t="s">
        <v>3</v>
      </c>
      <c r="B5" s="184" t="s">
        <v>119</v>
      </c>
      <c r="C5" s="185" t="s">
        <v>120</v>
      </c>
      <c r="D5" s="185"/>
      <c r="E5" s="185"/>
      <c r="F5" s="185"/>
      <c r="G5" s="185" t="s">
        <v>121</v>
      </c>
      <c r="H5" s="185"/>
      <c r="I5" s="185"/>
      <c r="J5" s="185"/>
      <c r="K5" s="185"/>
      <c r="L5" s="185"/>
      <c r="M5" s="185"/>
      <c r="N5" s="184" t="s">
        <v>122</v>
      </c>
    </row>
    <row r="6" spans="1:14" ht="12.75" customHeight="1" x14ac:dyDescent="0.35">
      <c r="A6" s="183"/>
      <c r="B6" s="183"/>
      <c r="C6" s="186" t="s">
        <v>85</v>
      </c>
      <c r="D6" s="186" t="s">
        <v>86</v>
      </c>
      <c r="E6" s="186" t="s">
        <v>87</v>
      </c>
      <c r="F6" s="186" t="s">
        <v>88</v>
      </c>
      <c r="G6" s="186" t="s">
        <v>85</v>
      </c>
      <c r="H6" s="186"/>
      <c r="I6" s="186" t="s">
        <v>86</v>
      </c>
      <c r="J6" s="186"/>
      <c r="K6" s="186" t="s">
        <v>87</v>
      </c>
      <c r="L6" s="186"/>
      <c r="M6" s="186" t="s">
        <v>88</v>
      </c>
      <c r="N6" s="183"/>
    </row>
    <row r="7" spans="1:14" ht="26.75" customHeight="1" x14ac:dyDescent="0.35">
      <c r="A7" s="183"/>
      <c r="B7" s="183"/>
      <c r="C7" s="187"/>
      <c r="D7" s="187"/>
      <c r="E7" s="187"/>
      <c r="F7" s="187"/>
      <c r="G7" s="119" t="s">
        <v>106</v>
      </c>
      <c r="H7" s="119" t="s">
        <v>107</v>
      </c>
      <c r="I7" s="119" t="s">
        <v>106</v>
      </c>
      <c r="J7" s="119" t="s">
        <v>107</v>
      </c>
      <c r="K7" s="119" t="s">
        <v>106</v>
      </c>
      <c r="L7" s="119" t="s">
        <v>107</v>
      </c>
      <c r="M7" s="187"/>
      <c r="N7" s="183"/>
    </row>
    <row r="8" spans="1:14" ht="13.5" customHeight="1" x14ac:dyDescent="0.35">
      <c r="A8" s="26" t="s">
        <v>6</v>
      </c>
      <c r="B8" s="135">
        <v>0.99997527414788534</v>
      </c>
      <c r="C8" s="135">
        <v>0</v>
      </c>
      <c r="D8" s="135">
        <v>1.999703289774624E-2</v>
      </c>
      <c r="E8" s="135">
        <v>2.330411561808449E-2</v>
      </c>
      <c r="F8" s="135">
        <v>0.93670800004945176</v>
      </c>
      <c r="G8" s="135">
        <v>6.1814630286696263E-5</v>
      </c>
      <c r="H8" s="135">
        <v>0</v>
      </c>
      <c r="I8" s="135">
        <v>1.8358945195148788E-2</v>
      </c>
      <c r="J8" s="135">
        <v>0</v>
      </c>
      <c r="K8" s="135">
        <v>0</v>
      </c>
      <c r="L8" s="135">
        <v>0</v>
      </c>
      <c r="M8" s="135">
        <v>1.3599218663073176E-3</v>
      </c>
      <c r="N8" s="135">
        <v>1.8544389086008878E-4</v>
      </c>
    </row>
    <row r="9" spans="1:14" x14ac:dyDescent="0.35">
      <c r="A9" s="26" t="s">
        <v>7</v>
      </c>
      <c r="B9" s="135">
        <v>1.000232432013636</v>
      </c>
      <c r="C9" s="135">
        <v>0</v>
      </c>
      <c r="D9" s="135">
        <v>0.17471139691640195</v>
      </c>
      <c r="E9" s="135">
        <v>8.2125978151390722E-2</v>
      </c>
      <c r="F9" s="135">
        <v>0.64693577128689861</v>
      </c>
      <c r="G9" s="135">
        <v>3.8738668939335244E-4</v>
      </c>
      <c r="H9" s="135">
        <v>3.4864802045401718E-3</v>
      </c>
      <c r="I9" s="135">
        <v>4.6486402727202291E-3</v>
      </c>
      <c r="J9" s="135">
        <v>0</v>
      </c>
      <c r="K9" s="135">
        <v>0</v>
      </c>
      <c r="L9" s="135">
        <v>0</v>
      </c>
      <c r="M9" s="135">
        <v>0</v>
      </c>
      <c r="N9" s="135">
        <v>8.7936778492291007E-2</v>
      </c>
    </row>
    <row r="10" spans="1:14" x14ac:dyDescent="0.35">
      <c r="A10" s="26" t="s">
        <v>8</v>
      </c>
      <c r="B10" s="135" t="s">
        <v>78</v>
      </c>
      <c r="C10" s="135" t="s">
        <v>78</v>
      </c>
      <c r="D10" s="135" t="s">
        <v>78</v>
      </c>
      <c r="E10" s="135" t="s">
        <v>78</v>
      </c>
      <c r="F10" s="135" t="s">
        <v>78</v>
      </c>
      <c r="G10" s="135" t="s">
        <v>78</v>
      </c>
      <c r="H10" s="135" t="s">
        <v>78</v>
      </c>
      <c r="I10" s="135" t="s">
        <v>78</v>
      </c>
      <c r="J10" s="135" t="s">
        <v>78</v>
      </c>
      <c r="K10" s="135" t="s">
        <v>78</v>
      </c>
      <c r="L10" s="135" t="s">
        <v>78</v>
      </c>
      <c r="M10" s="135" t="s">
        <v>78</v>
      </c>
      <c r="N10" s="135" t="s">
        <v>78</v>
      </c>
    </row>
    <row r="11" spans="1:14" x14ac:dyDescent="0.35">
      <c r="A11" s="26" t="s">
        <v>10</v>
      </c>
      <c r="B11" s="135">
        <v>1</v>
      </c>
      <c r="C11" s="135">
        <v>8.3815028901734106E-4</v>
      </c>
      <c r="D11" s="135">
        <v>1.6473988439306357E-2</v>
      </c>
      <c r="E11" s="135">
        <v>2.7196531791907515E-2</v>
      </c>
      <c r="F11" s="135">
        <v>0.72390173410404623</v>
      </c>
      <c r="G11" s="135">
        <v>1.5260115606936415E-2</v>
      </c>
      <c r="H11" s="135">
        <v>0</v>
      </c>
      <c r="I11" s="135">
        <v>2.1127167630057803E-2</v>
      </c>
      <c r="J11" s="135">
        <v>0</v>
      </c>
      <c r="K11" s="135">
        <v>0</v>
      </c>
      <c r="L11" s="135">
        <v>0</v>
      </c>
      <c r="M11" s="135">
        <v>0</v>
      </c>
      <c r="N11" s="135">
        <v>0.19520231213872832</v>
      </c>
    </row>
    <row r="12" spans="1:14" x14ac:dyDescent="0.35">
      <c r="A12" s="26" t="s">
        <v>11</v>
      </c>
      <c r="B12" s="135">
        <v>0.9999728391261441</v>
      </c>
      <c r="C12" s="135">
        <v>0</v>
      </c>
      <c r="D12" s="135">
        <v>3.1235004934225419E-2</v>
      </c>
      <c r="E12" s="135">
        <v>0</v>
      </c>
      <c r="F12" s="135">
        <v>0.95859777461906881</v>
      </c>
      <c r="G12" s="135">
        <v>0</v>
      </c>
      <c r="H12" s="135">
        <v>0</v>
      </c>
      <c r="I12" s="135">
        <v>0</v>
      </c>
      <c r="J12" s="135">
        <v>8.1482621567544576E-4</v>
      </c>
      <c r="K12" s="135">
        <v>0</v>
      </c>
      <c r="L12" s="135">
        <v>0</v>
      </c>
      <c r="M12" s="135">
        <v>0</v>
      </c>
      <c r="N12" s="135">
        <v>9.3252333571745456E-3</v>
      </c>
    </row>
    <row r="13" spans="1:14" x14ac:dyDescent="0.35">
      <c r="A13" s="26" t="s">
        <v>12</v>
      </c>
      <c r="B13" s="135">
        <v>0.99999758229271185</v>
      </c>
      <c r="C13" s="135">
        <v>0</v>
      </c>
      <c r="D13" s="135">
        <v>0.21917000108796827</v>
      </c>
      <c r="E13" s="135">
        <v>0.21154938771562926</v>
      </c>
      <c r="F13" s="135">
        <v>0.31083979062654882</v>
      </c>
      <c r="G13" s="135">
        <v>2.2823156800406176E-3</v>
      </c>
      <c r="H13" s="135">
        <v>1.1169807671385225E-3</v>
      </c>
      <c r="I13" s="135">
        <v>0.13939049599265016</v>
      </c>
      <c r="J13" s="135">
        <v>3.9984043131898024E-2</v>
      </c>
      <c r="K13" s="135">
        <v>0</v>
      </c>
      <c r="L13" s="135">
        <v>0</v>
      </c>
      <c r="M13" s="135">
        <v>3.7658208720670189E-2</v>
      </c>
      <c r="N13" s="135">
        <v>3.800635857016791E-2</v>
      </c>
    </row>
    <row r="14" spans="1:14" x14ac:dyDescent="0.35">
      <c r="A14" s="26" t="s">
        <v>13</v>
      </c>
      <c r="B14" s="135">
        <v>1.0000058333187498</v>
      </c>
      <c r="C14" s="135">
        <v>0</v>
      </c>
      <c r="D14" s="135">
        <v>7.8574803562991083E-2</v>
      </c>
      <c r="E14" s="135">
        <v>0</v>
      </c>
      <c r="F14" s="135">
        <v>0.86239784400538988</v>
      </c>
      <c r="G14" s="135">
        <v>4.3749890625273437E-3</v>
      </c>
      <c r="H14" s="135">
        <v>4.0833231250255207E-4</v>
      </c>
      <c r="I14" s="135">
        <v>3.4999912500218748E-3</v>
      </c>
      <c r="J14" s="135">
        <v>1.224996937507656E-3</v>
      </c>
      <c r="K14" s="135">
        <v>0</v>
      </c>
      <c r="L14" s="135">
        <v>0</v>
      </c>
      <c r="M14" s="135">
        <v>1.7499956250109373E-4</v>
      </c>
      <c r="N14" s="135">
        <v>4.9349876625308431E-2</v>
      </c>
    </row>
    <row r="15" spans="1:14" x14ac:dyDescent="0.35">
      <c r="A15" s="26" t="s">
        <v>14</v>
      </c>
      <c r="B15" s="135">
        <v>0.99997368028565681</v>
      </c>
      <c r="C15" s="135">
        <v>0</v>
      </c>
      <c r="D15" s="135">
        <v>0.21266329189440533</v>
      </c>
      <c r="E15" s="135">
        <v>6.4044638235526358E-3</v>
      </c>
      <c r="F15" s="135">
        <v>0.51560320398655946</v>
      </c>
      <c r="G15" s="135">
        <v>0.2339822605125326</v>
      </c>
      <c r="H15" s="135">
        <v>0</v>
      </c>
      <c r="I15" s="135">
        <v>0</v>
      </c>
      <c r="J15" s="135">
        <v>0</v>
      </c>
      <c r="K15" s="135">
        <v>0</v>
      </c>
      <c r="L15" s="135">
        <v>0</v>
      </c>
      <c r="M15" s="135">
        <v>3.0881798162883941E-2</v>
      </c>
      <c r="N15" s="135">
        <v>4.3866190572278325E-4</v>
      </c>
    </row>
    <row r="16" spans="1:14" x14ac:dyDescent="0.35">
      <c r="A16" s="26" t="s">
        <v>15</v>
      </c>
      <c r="B16" s="135">
        <v>0.99987833915567381</v>
      </c>
      <c r="C16" s="135">
        <v>0</v>
      </c>
      <c r="D16" s="135">
        <v>0.10323791647114031</v>
      </c>
      <c r="E16" s="135">
        <v>3.076281349392565E-2</v>
      </c>
      <c r="F16" s="135">
        <v>0.86101117541755745</v>
      </c>
      <c r="G16" s="135">
        <v>1.7380120618037088E-4</v>
      </c>
      <c r="H16" s="135">
        <v>0</v>
      </c>
      <c r="I16" s="135">
        <v>6.9520482472148354E-4</v>
      </c>
      <c r="J16" s="135">
        <v>0</v>
      </c>
      <c r="K16" s="135">
        <v>0</v>
      </c>
      <c r="L16" s="135">
        <v>0</v>
      </c>
      <c r="M16" s="135">
        <v>3.9974277421485306E-3</v>
      </c>
      <c r="N16" s="135">
        <v>0</v>
      </c>
    </row>
    <row r="17" spans="1:14" x14ac:dyDescent="0.35">
      <c r="A17" s="26" t="s">
        <v>16</v>
      </c>
      <c r="B17" s="135">
        <v>1</v>
      </c>
      <c r="C17" s="135">
        <v>0</v>
      </c>
      <c r="D17" s="135">
        <v>2.3151125401929259E-2</v>
      </c>
      <c r="E17" s="135">
        <v>0</v>
      </c>
      <c r="F17" s="135">
        <v>0.93954983922829582</v>
      </c>
      <c r="G17" s="135">
        <v>0</v>
      </c>
      <c r="H17" s="135">
        <v>0</v>
      </c>
      <c r="I17" s="135">
        <v>0</v>
      </c>
      <c r="J17" s="135">
        <v>0</v>
      </c>
      <c r="K17" s="135">
        <v>0</v>
      </c>
      <c r="L17" s="135">
        <v>0</v>
      </c>
      <c r="M17" s="135">
        <v>0</v>
      </c>
      <c r="N17" s="135">
        <v>3.729903536977492E-2</v>
      </c>
    </row>
    <row r="18" spans="1:14" x14ac:dyDescent="0.35">
      <c r="A18" s="26" t="s">
        <v>17</v>
      </c>
      <c r="B18" s="135">
        <v>1.0000055007820279</v>
      </c>
      <c r="C18" s="135">
        <v>0</v>
      </c>
      <c r="D18" s="135">
        <v>4.1356712879347682E-2</v>
      </c>
      <c r="E18" s="135">
        <v>0</v>
      </c>
      <c r="F18" s="135">
        <v>0.86262346963660008</v>
      </c>
      <c r="G18" s="135">
        <v>0</v>
      </c>
      <c r="H18" s="135">
        <v>0</v>
      </c>
      <c r="I18" s="135">
        <v>0</v>
      </c>
      <c r="J18" s="135">
        <v>0</v>
      </c>
      <c r="K18" s="135">
        <v>0</v>
      </c>
      <c r="L18" s="135">
        <v>0</v>
      </c>
      <c r="M18" s="135">
        <v>5.8876703638033878E-2</v>
      </c>
      <c r="N18" s="135">
        <v>3.7148614628046292E-2</v>
      </c>
    </row>
    <row r="19" spans="1:14" x14ac:dyDescent="0.35">
      <c r="A19" s="26" t="s">
        <v>18</v>
      </c>
      <c r="B19" s="135">
        <v>1.00002115596175</v>
      </c>
      <c r="C19" s="135">
        <v>0</v>
      </c>
      <c r="D19" s="135">
        <v>2.782008970127782E-2</v>
      </c>
      <c r="E19" s="135">
        <v>0</v>
      </c>
      <c r="F19" s="135">
        <v>0.82140137090632137</v>
      </c>
      <c r="G19" s="135">
        <v>1.6924769400016924E-4</v>
      </c>
      <c r="H19" s="135">
        <v>0</v>
      </c>
      <c r="I19" s="135">
        <v>2.0732842515020734E-3</v>
      </c>
      <c r="J19" s="135">
        <v>9.9433020225099425E-4</v>
      </c>
      <c r="K19" s="135">
        <v>0</v>
      </c>
      <c r="L19" s="135">
        <v>0</v>
      </c>
      <c r="M19" s="135">
        <v>0</v>
      </c>
      <c r="N19" s="135">
        <v>0.14756283320639757</v>
      </c>
    </row>
    <row r="20" spans="1:14" x14ac:dyDescent="0.35">
      <c r="A20" s="26" t="s">
        <v>19</v>
      </c>
      <c r="B20" s="135">
        <v>0.9996626560215901</v>
      </c>
      <c r="C20" s="136">
        <v>0</v>
      </c>
      <c r="D20" s="136">
        <v>5.6223996401664235E-3</v>
      </c>
      <c r="E20" s="136">
        <v>0</v>
      </c>
      <c r="F20" s="136">
        <v>0.98841785674125726</v>
      </c>
      <c r="G20" s="136">
        <v>0</v>
      </c>
      <c r="H20" s="136">
        <v>5.6223996401664235E-3</v>
      </c>
      <c r="I20" s="136">
        <v>0</v>
      </c>
      <c r="J20" s="136">
        <v>0</v>
      </c>
      <c r="K20" s="136">
        <v>0</v>
      </c>
      <c r="L20" s="136">
        <v>0</v>
      </c>
      <c r="M20" s="136">
        <v>0</v>
      </c>
      <c r="N20" s="136">
        <v>0</v>
      </c>
    </row>
    <row r="21" spans="1:14" x14ac:dyDescent="0.35">
      <c r="A21" s="26" t="s">
        <v>20</v>
      </c>
      <c r="B21" s="135">
        <v>1.0001917545541708</v>
      </c>
      <c r="C21" s="135">
        <v>0</v>
      </c>
      <c r="D21" s="135">
        <v>4.4487056567593483E-2</v>
      </c>
      <c r="E21" s="135">
        <v>1.5340364333652923E-3</v>
      </c>
      <c r="F21" s="135">
        <v>0.20172579098753596</v>
      </c>
      <c r="G21" s="135">
        <v>0.25618408437200385</v>
      </c>
      <c r="H21" s="135">
        <v>7.4400767018216685E-2</v>
      </c>
      <c r="I21" s="135">
        <v>5.2540747842761262E-2</v>
      </c>
      <c r="J21" s="135">
        <v>2.3010546500479387E-2</v>
      </c>
      <c r="K21" s="135">
        <v>0</v>
      </c>
      <c r="L21" s="135">
        <v>0</v>
      </c>
      <c r="M21" s="135">
        <v>1.9175455417066154E-3</v>
      </c>
      <c r="N21" s="135">
        <v>0.34439117929050816</v>
      </c>
    </row>
    <row r="22" spans="1:14" x14ac:dyDescent="0.35">
      <c r="A22" s="26" t="s">
        <v>21</v>
      </c>
      <c r="B22" s="135">
        <v>1.0000291044558922</v>
      </c>
      <c r="C22" s="135">
        <v>0</v>
      </c>
      <c r="D22" s="135">
        <v>0</v>
      </c>
      <c r="E22" s="135">
        <v>0.12369393754183765</v>
      </c>
      <c r="F22" s="135">
        <v>0.75467854128467071</v>
      </c>
      <c r="G22" s="135">
        <v>6.2574580168223756E-3</v>
      </c>
      <c r="H22" s="135">
        <v>1.0186559562268983E-3</v>
      </c>
      <c r="I22" s="135">
        <v>3.026863412788498E-2</v>
      </c>
      <c r="J22" s="135">
        <v>7.9309642306237077E-2</v>
      </c>
      <c r="K22" s="135">
        <v>0</v>
      </c>
      <c r="L22" s="135">
        <v>0</v>
      </c>
      <c r="M22" s="135">
        <v>0</v>
      </c>
      <c r="N22" s="135">
        <v>4.8022352222125203E-3</v>
      </c>
    </row>
    <row r="23" spans="1:14" x14ac:dyDescent="0.35">
      <c r="A23" s="26" t="s">
        <v>22</v>
      </c>
      <c r="B23" s="135">
        <v>1.0000161085069026</v>
      </c>
      <c r="C23" s="135">
        <v>0</v>
      </c>
      <c r="D23" s="135">
        <v>0.25800458555496492</v>
      </c>
      <c r="E23" s="135">
        <v>3.8356144768941371E-2</v>
      </c>
      <c r="F23" s="135">
        <v>0.44729744000028637</v>
      </c>
      <c r="G23" s="135">
        <v>6.2304125030650907E-2</v>
      </c>
      <c r="H23" s="135">
        <v>2.0296718697143962E-2</v>
      </c>
      <c r="I23" s="135">
        <v>9.9944336159481381E-2</v>
      </c>
      <c r="J23" s="135">
        <v>3.3523592698192807E-2</v>
      </c>
      <c r="K23" s="135">
        <v>0</v>
      </c>
      <c r="L23" s="135">
        <v>0</v>
      </c>
      <c r="M23" s="135">
        <v>3.4221627997300934E-2</v>
      </c>
      <c r="N23" s="135">
        <v>6.0675375999398621E-3</v>
      </c>
    </row>
    <row r="24" spans="1:14" x14ac:dyDescent="0.35">
      <c r="A24" s="26" t="s">
        <v>23</v>
      </c>
      <c r="B24" s="135">
        <v>0.99998369768996265</v>
      </c>
      <c r="C24" s="135">
        <v>0</v>
      </c>
      <c r="D24" s="135">
        <v>0.34916287637958299</v>
      </c>
      <c r="E24" s="135">
        <v>0</v>
      </c>
      <c r="F24" s="135">
        <v>0.43289154073132163</v>
      </c>
      <c r="G24" s="135">
        <v>2.2823234052265205E-4</v>
      </c>
      <c r="H24" s="135">
        <v>9.7813860223993742E-5</v>
      </c>
      <c r="I24" s="135">
        <v>1.7606494840318873E-3</v>
      </c>
      <c r="J24" s="135">
        <v>3.8473451688104203E-3</v>
      </c>
      <c r="K24" s="135">
        <v>0</v>
      </c>
      <c r="L24" s="135">
        <v>0</v>
      </c>
      <c r="M24" s="135">
        <v>0.2119952397254691</v>
      </c>
      <c r="N24" s="135">
        <v>0</v>
      </c>
    </row>
    <row r="25" spans="1:14" x14ac:dyDescent="0.35">
      <c r="A25" s="26" t="s">
        <v>24</v>
      </c>
      <c r="B25" s="135">
        <v>0.99993910236891781</v>
      </c>
      <c r="C25" s="135">
        <v>0</v>
      </c>
      <c r="D25" s="135">
        <v>0.26587905730467087</v>
      </c>
      <c r="E25" s="135">
        <v>8.1359235125753604E-2</v>
      </c>
      <c r="F25" s="135">
        <v>0.56269411119907431</v>
      </c>
      <c r="G25" s="135">
        <v>0</v>
      </c>
      <c r="H25" s="135">
        <v>0</v>
      </c>
      <c r="I25" s="135">
        <v>7.3077157298581088E-4</v>
      </c>
      <c r="J25" s="135">
        <v>1.0657085439376409E-2</v>
      </c>
      <c r="K25" s="135">
        <v>0</v>
      </c>
      <c r="L25" s="135">
        <v>0</v>
      </c>
      <c r="M25" s="135">
        <v>0</v>
      </c>
      <c r="N25" s="135">
        <v>7.8618841727056812E-2</v>
      </c>
    </row>
    <row r="26" spans="1:14" x14ac:dyDescent="0.35">
      <c r="A26" s="26" t="s">
        <v>25</v>
      </c>
      <c r="B26" s="135">
        <v>0.9999315291257983</v>
      </c>
      <c r="C26" s="135">
        <v>0</v>
      </c>
      <c r="D26" s="135">
        <v>0.38326571834505901</v>
      </c>
      <c r="E26" s="135">
        <v>0</v>
      </c>
      <c r="F26" s="135">
        <v>0.55452849244252733</v>
      </c>
      <c r="G26" s="135">
        <v>4.1082524521131826E-3</v>
      </c>
      <c r="H26" s="135">
        <v>8.0453277187216496E-3</v>
      </c>
      <c r="I26" s="135">
        <v>4.9812560981872339E-2</v>
      </c>
      <c r="J26" s="135">
        <v>0</v>
      </c>
      <c r="K26" s="135">
        <v>0</v>
      </c>
      <c r="L26" s="135">
        <v>0</v>
      </c>
      <c r="M26" s="135">
        <v>0</v>
      </c>
      <c r="N26" s="135">
        <v>1.7117718550471595E-4</v>
      </c>
    </row>
    <row r="27" spans="1:14" x14ac:dyDescent="0.35">
      <c r="A27" s="26" t="s">
        <v>26</v>
      </c>
      <c r="B27" s="135">
        <v>1.0000480884828085</v>
      </c>
      <c r="C27" s="135">
        <v>0</v>
      </c>
      <c r="D27" s="135">
        <v>2.361144505890839E-2</v>
      </c>
      <c r="E27" s="135">
        <v>7.1170954556383746E-3</v>
      </c>
      <c r="F27" s="135">
        <v>0.96475114210146673</v>
      </c>
      <c r="G27" s="135">
        <v>8.655926905506131E-4</v>
      </c>
      <c r="H27" s="135">
        <v>9.1368117335898055E-4</v>
      </c>
      <c r="I27" s="135">
        <v>9.1368117335898055E-4</v>
      </c>
      <c r="J27" s="135">
        <v>1.8754508295263283E-3</v>
      </c>
      <c r="K27" s="135">
        <v>0</v>
      </c>
      <c r="L27" s="135">
        <v>0</v>
      </c>
      <c r="M27" s="135">
        <v>0</v>
      </c>
      <c r="N27" s="135">
        <v>0</v>
      </c>
    </row>
    <row r="28" spans="1:14" x14ac:dyDescent="0.35">
      <c r="A28" s="26" t="s">
        <v>27</v>
      </c>
      <c r="B28" s="135">
        <v>1.0000214447315658</v>
      </c>
      <c r="C28" s="135">
        <v>0</v>
      </c>
      <c r="D28" s="135">
        <v>0</v>
      </c>
      <c r="E28" s="135">
        <v>0</v>
      </c>
      <c r="F28" s="135">
        <v>0.96227871717615787</v>
      </c>
      <c r="G28" s="135">
        <v>3.2167097348358945E-4</v>
      </c>
      <c r="H28" s="135">
        <v>1.6083548674179472E-4</v>
      </c>
      <c r="I28" s="135">
        <v>2.8414269324383732E-3</v>
      </c>
      <c r="J28" s="135">
        <v>1.8496080975306393E-2</v>
      </c>
      <c r="K28" s="135">
        <v>0</v>
      </c>
      <c r="L28" s="135">
        <v>0</v>
      </c>
      <c r="M28" s="135">
        <v>1.393907551762221E-3</v>
      </c>
      <c r="N28" s="135">
        <v>1.4528805635675457E-2</v>
      </c>
    </row>
    <row r="29" spans="1:14" x14ac:dyDescent="0.35">
      <c r="A29" s="26" t="s">
        <v>28</v>
      </c>
      <c r="B29" s="135">
        <v>0.99981123765179636</v>
      </c>
      <c r="C29" s="135">
        <v>0</v>
      </c>
      <c r="D29" s="135">
        <v>0.17366136034732274</v>
      </c>
      <c r="E29" s="135">
        <v>0</v>
      </c>
      <c r="F29" s="135">
        <v>0.71855533882841505</v>
      </c>
      <c r="G29" s="135">
        <v>5.8726063885568072E-3</v>
      </c>
      <c r="H29" s="135">
        <v>2.0973594244845742E-4</v>
      </c>
      <c r="I29" s="135">
        <v>5.159504184232052E-2</v>
      </c>
      <c r="J29" s="135">
        <v>3.7542733698273878E-2</v>
      </c>
      <c r="K29" s="135">
        <v>0</v>
      </c>
      <c r="L29" s="135">
        <v>0</v>
      </c>
      <c r="M29" s="135">
        <v>6.082342331005265E-3</v>
      </c>
      <c r="N29" s="135">
        <v>6.2920782734537219E-3</v>
      </c>
    </row>
    <row r="30" spans="1:14" x14ac:dyDescent="0.35">
      <c r="A30" s="26" t="s">
        <v>29</v>
      </c>
      <c r="B30" s="135">
        <v>0.99998472994915066</v>
      </c>
      <c r="C30" s="135">
        <v>0</v>
      </c>
      <c r="D30" s="135">
        <v>0.23037416714597661</v>
      </c>
      <c r="E30" s="135">
        <v>0</v>
      </c>
      <c r="F30" s="135">
        <v>0.74161546957951374</v>
      </c>
      <c r="G30" s="135">
        <v>8.7548291535810823E-3</v>
      </c>
      <c r="H30" s="135">
        <v>1.425204745931804E-3</v>
      </c>
      <c r="I30" s="135">
        <v>1.5320951018766894E-2</v>
      </c>
      <c r="J30" s="135">
        <v>1.5270050849269329E-4</v>
      </c>
      <c r="K30" s="135">
        <v>0</v>
      </c>
      <c r="L30" s="135">
        <v>0</v>
      </c>
      <c r="M30" s="135">
        <v>1.5270050849269329E-4</v>
      </c>
      <c r="N30" s="135">
        <v>2.1887072883952706E-3</v>
      </c>
    </row>
    <row r="31" spans="1:14" x14ac:dyDescent="0.35">
      <c r="A31" s="26" t="s">
        <v>30</v>
      </c>
      <c r="B31" s="135">
        <v>1.0000209202103179</v>
      </c>
      <c r="C31" s="135">
        <v>0</v>
      </c>
      <c r="D31" s="135">
        <v>1.0076567969763322E-2</v>
      </c>
      <c r="E31" s="135">
        <v>0.15034657815093233</v>
      </c>
      <c r="F31" s="135">
        <v>0.49392616560438485</v>
      </c>
      <c r="G31" s="135">
        <v>2.1268880489811858E-3</v>
      </c>
      <c r="H31" s="135">
        <v>9.0654244710673486E-4</v>
      </c>
      <c r="I31" s="135">
        <v>0</v>
      </c>
      <c r="J31" s="135">
        <v>3.0334304960879205E-3</v>
      </c>
      <c r="K31" s="135">
        <v>0</v>
      </c>
      <c r="L31" s="135">
        <v>0</v>
      </c>
      <c r="M31" s="135">
        <v>0</v>
      </c>
      <c r="N31" s="135">
        <v>0.33960474749306147</v>
      </c>
    </row>
    <row r="32" spans="1:14" x14ac:dyDescent="0.35">
      <c r="A32" s="26" t="s">
        <v>31</v>
      </c>
      <c r="B32" s="135">
        <v>0.99999705891868207</v>
      </c>
      <c r="C32" s="135">
        <v>0</v>
      </c>
      <c r="D32" s="135">
        <v>8.2909082353217992E-2</v>
      </c>
      <c r="E32" s="135">
        <v>0.14240715741549539</v>
      </c>
      <c r="F32" s="135">
        <v>0.56671695915720377</v>
      </c>
      <c r="G32" s="135">
        <v>6.3233248336083247E-3</v>
      </c>
      <c r="H32" s="135">
        <v>5.5880545041189847E-2</v>
      </c>
      <c r="I32" s="135">
        <v>0.11476099302669621</v>
      </c>
      <c r="J32" s="135">
        <v>0</v>
      </c>
      <c r="K32" s="135">
        <v>0</v>
      </c>
      <c r="L32" s="135">
        <v>0</v>
      </c>
      <c r="M32" s="135">
        <v>2.7528521136080893E-2</v>
      </c>
      <c r="N32" s="135">
        <v>3.4704759551896854E-3</v>
      </c>
    </row>
    <row r="33" spans="1:14" x14ac:dyDescent="0.35">
      <c r="A33" s="26" t="s">
        <v>32</v>
      </c>
      <c r="B33" s="135">
        <v>1.000013894871403</v>
      </c>
      <c r="C33" s="135">
        <v>0</v>
      </c>
      <c r="D33" s="135">
        <v>0.13200127832816907</v>
      </c>
      <c r="E33" s="135">
        <v>0</v>
      </c>
      <c r="F33" s="135">
        <v>0.783392849699176</v>
      </c>
      <c r="G33" s="135">
        <v>7.87376046168026E-4</v>
      </c>
      <c r="H33" s="135">
        <v>5.5579485611860664E-4</v>
      </c>
      <c r="I33" s="135">
        <v>6.2063758933244405E-3</v>
      </c>
      <c r="J33" s="135">
        <v>2.0842307104447749E-3</v>
      </c>
      <c r="K33" s="135">
        <v>0</v>
      </c>
      <c r="L33" s="135">
        <v>0</v>
      </c>
      <c r="M33" s="135">
        <v>7.188280139133979E-2</v>
      </c>
      <c r="N33" s="135">
        <v>3.1031879466622203E-3</v>
      </c>
    </row>
    <row r="34" spans="1:14" x14ac:dyDescent="0.35">
      <c r="A34" s="26" t="s">
        <v>33</v>
      </c>
      <c r="B34" s="135">
        <v>1.0000819067900728</v>
      </c>
      <c r="C34" s="135">
        <v>0</v>
      </c>
      <c r="D34" s="135">
        <v>0</v>
      </c>
      <c r="E34" s="135">
        <v>1.3651131678816172E-4</v>
      </c>
      <c r="F34" s="135">
        <v>0.88177209890699937</v>
      </c>
      <c r="G34" s="135">
        <v>1.3651131678816172E-4</v>
      </c>
      <c r="H34" s="135">
        <v>1.0010829897798526E-3</v>
      </c>
      <c r="I34" s="135">
        <v>9.1007544525441156E-4</v>
      </c>
      <c r="J34" s="135">
        <v>2.0931735240851466E-3</v>
      </c>
      <c r="K34" s="135">
        <v>5.4240496537162931E-2</v>
      </c>
      <c r="L34" s="135">
        <v>0</v>
      </c>
      <c r="M34" s="135">
        <v>0</v>
      </c>
      <c r="N34" s="135">
        <v>5.9791956753214838E-2</v>
      </c>
    </row>
    <row r="35" spans="1:14" x14ac:dyDescent="0.35">
      <c r="A35" s="26" t="s">
        <v>34</v>
      </c>
      <c r="B35" s="135">
        <v>0.99991976081746303</v>
      </c>
      <c r="C35" s="135">
        <v>0</v>
      </c>
      <c r="D35" s="135">
        <v>4.6154973259420258E-2</v>
      </c>
      <c r="E35" s="135">
        <v>2.0827300858559255E-2</v>
      </c>
      <c r="F35" s="135">
        <v>0.74217755186765422</v>
      </c>
      <c r="G35" s="135">
        <v>4.3957117389924055E-3</v>
      </c>
      <c r="H35" s="135">
        <v>1.814103257361945E-3</v>
      </c>
      <c r="I35" s="135">
        <v>1.2419629992708701E-2</v>
      </c>
      <c r="J35" s="135">
        <v>4.207324093035588E-2</v>
      </c>
      <c r="K35" s="135">
        <v>0</v>
      </c>
      <c r="L35" s="135">
        <v>0</v>
      </c>
      <c r="M35" s="135">
        <v>0.10863687583509801</v>
      </c>
      <c r="N35" s="135">
        <v>2.1420373077312198E-2</v>
      </c>
    </row>
    <row r="36" spans="1:14" x14ac:dyDescent="0.35">
      <c r="A36" s="26" t="s">
        <v>35</v>
      </c>
      <c r="B36" s="135">
        <v>1.0000617703378838</v>
      </c>
      <c r="C36" s="135">
        <v>0</v>
      </c>
      <c r="D36" s="135">
        <v>5.0651677064673543E-2</v>
      </c>
      <c r="E36" s="135">
        <v>0.35765025634690217</v>
      </c>
      <c r="F36" s="135">
        <v>0.48613255914509851</v>
      </c>
      <c r="G36" s="135">
        <v>9.2655506825622333E-3</v>
      </c>
      <c r="H36" s="135">
        <v>1.8531101365124466E-3</v>
      </c>
      <c r="I36" s="135">
        <v>3.3355982457224036E-2</v>
      </c>
      <c r="J36" s="135">
        <v>6.7947371672123042E-3</v>
      </c>
      <c r="K36" s="135">
        <v>0</v>
      </c>
      <c r="L36" s="135">
        <v>0</v>
      </c>
      <c r="M36" s="135">
        <v>0</v>
      </c>
      <c r="N36" s="135">
        <v>5.4357897337698434E-2</v>
      </c>
    </row>
    <row r="37" spans="1:14" x14ac:dyDescent="0.35">
      <c r="A37" s="26" t="s">
        <v>36</v>
      </c>
      <c r="B37" s="135">
        <v>0.99998671467098876</v>
      </c>
      <c r="C37" s="135">
        <v>0</v>
      </c>
      <c r="D37" s="135">
        <v>0.10893969789161828</v>
      </c>
      <c r="E37" s="135">
        <v>7.4530695752680315E-2</v>
      </c>
      <c r="F37" s="135">
        <v>0.7637735648523335</v>
      </c>
      <c r="G37" s="135">
        <v>2.1256526417876738E-3</v>
      </c>
      <c r="H37" s="135">
        <v>2.2585059318994032E-3</v>
      </c>
      <c r="I37" s="135">
        <v>1.8998020485977336E-2</v>
      </c>
      <c r="J37" s="135">
        <v>2.5906391571787275E-2</v>
      </c>
      <c r="K37" s="135">
        <v>0</v>
      </c>
      <c r="L37" s="135">
        <v>0</v>
      </c>
      <c r="M37" s="135">
        <v>0</v>
      </c>
      <c r="N37" s="135">
        <v>3.4541855429049699E-3</v>
      </c>
    </row>
    <row r="38" spans="1:14" x14ac:dyDescent="0.35">
      <c r="A38" s="26" t="s">
        <v>37</v>
      </c>
      <c r="B38" s="135">
        <v>0.99998901110976801</v>
      </c>
      <c r="C38" s="135">
        <v>0</v>
      </c>
      <c r="D38" s="135">
        <v>2.0439335831474378E-2</v>
      </c>
      <c r="E38" s="135">
        <v>6.4834452368655289E-3</v>
      </c>
      <c r="F38" s="135">
        <v>0.65284996868166278</v>
      </c>
      <c r="G38" s="135">
        <v>5.9889451764266327E-2</v>
      </c>
      <c r="H38" s="135">
        <v>2.7252447775299171E-2</v>
      </c>
      <c r="I38" s="135">
        <v>4.8900561532290852E-2</v>
      </c>
      <c r="J38" s="135">
        <v>1.4395446203887869E-2</v>
      </c>
      <c r="K38" s="135">
        <v>0</v>
      </c>
      <c r="L38" s="135">
        <v>0</v>
      </c>
      <c r="M38" s="135">
        <v>0.15977846397292336</v>
      </c>
      <c r="N38" s="135">
        <v>9.9998901110976805E-3</v>
      </c>
    </row>
    <row r="39" spans="1:14" x14ac:dyDescent="0.35">
      <c r="A39" s="26" t="s">
        <v>38</v>
      </c>
      <c r="B39" s="135">
        <v>1.0000478491793865</v>
      </c>
      <c r="C39" s="135">
        <v>0</v>
      </c>
      <c r="D39" s="135">
        <v>4.2346523757117567E-2</v>
      </c>
      <c r="E39" s="135">
        <v>0</v>
      </c>
      <c r="F39" s="135">
        <v>0.93353748983204932</v>
      </c>
      <c r="G39" s="135">
        <v>1.9139671754629408E-3</v>
      </c>
      <c r="H39" s="135">
        <v>7.1773769079860276E-4</v>
      </c>
      <c r="I39" s="135">
        <v>5.9811474233216894E-3</v>
      </c>
      <c r="J39" s="135">
        <v>3.3494425570601461E-3</v>
      </c>
      <c r="K39" s="135">
        <v>0</v>
      </c>
      <c r="L39" s="135">
        <v>0</v>
      </c>
      <c r="M39" s="135">
        <v>3.3494425570601461E-3</v>
      </c>
      <c r="N39" s="135">
        <v>8.8520981865161004E-3</v>
      </c>
    </row>
    <row r="40" spans="1:14" x14ac:dyDescent="0.35">
      <c r="A40" s="26" t="s">
        <v>39</v>
      </c>
      <c r="B40" s="135">
        <v>1.0000173785097348</v>
      </c>
      <c r="C40" s="135">
        <v>0</v>
      </c>
      <c r="D40" s="135">
        <v>6.5777659346452175E-2</v>
      </c>
      <c r="E40" s="135">
        <v>0</v>
      </c>
      <c r="F40" s="135">
        <v>0.92271197437249097</v>
      </c>
      <c r="G40" s="135">
        <v>2.0274928024005515E-3</v>
      </c>
      <c r="H40" s="135">
        <v>6.0824784072016538E-4</v>
      </c>
      <c r="I40" s="135">
        <v>3.7363795929953019E-3</v>
      </c>
      <c r="J40" s="135">
        <v>2.722633191795026E-3</v>
      </c>
      <c r="K40" s="135">
        <v>0</v>
      </c>
      <c r="L40" s="135">
        <v>0</v>
      </c>
      <c r="M40" s="135">
        <v>1.6509584248118776E-3</v>
      </c>
      <c r="N40" s="135">
        <v>7.8203293806878411E-4</v>
      </c>
    </row>
    <row r="41" spans="1:14" x14ac:dyDescent="0.35">
      <c r="A41" s="26" t="s">
        <v>40</v>
      </c>
      <c r="B41" s="135">
        <v>1.0001005034308217</v>
      </c>
      <c r="C41" s="135">
        <v>0</v>
      </c>
      <c r="D41" s="135">
        <v>8.7712085080722535E-2</v>
      </c>
      <c r="E41" s="135">
        <v>6.4322195725863188E-2</v>
      </c>
      <c r="F41" s="135">
        <v>0.83618854443622148</v>
      </c>
      <c r="G41" s="135">
        <v>0</v>
      </c>
      <c r="H41" s="135">
        <v>0</v>
      </c>
      <c r="I41" s="135">
        <v>0</v>
      </c>
      <c r="J41" s="135">
        <v>0</v>
      </c>
      <c r="K41" s="135">
        <v>0</v>
      </c>
      <c r="L41" s="135">
        <v>0</v>
      </c>
      <c r="M41" s="135">
        <v>0</v>
      </c>
      <c r="N41" s="135">
        <v>1.1877678188014509E-2</v>
      </c>
    </row>
    <row r="42" spans="1:14" x14ac:dyDescent="0.35">
      <c r="A42" s="26" t="s">
        <v>41</v>
      </c>
      <c r="B42" s="135">
        <v>1.0000063928400194</v>
      </c>
      <c r="C42" s="135">
        <v>0</v>
      </c>
      <c r="D42" s="135">
        <v>5.4569282403707849E-2</v>
      </c>
      <c r="E42" s="135">
        <v>0.34578871663736616</v>
      </c>
      <c r="F42" s="135">
        <v>0.34059773054179321</v>
      </c>
      <c r="G42" s="135">
        <v>6.7418890842256676E-2</v>
      </c>
      <c r="H42" s="135">
        <v>2.929199296787598E-2</v>
      </c>
      <c r="I42" s="135">
        <v>3.9379894518139683E-2</v>
      </c>
      <c r="J42" s="135">
        <v>1.8155665654466996E-2</v>
      </c>
      <c r="K42" s="135">
        <v>0</v>
      </c>
      <c r="L42" s="135">
        <v>0</v>
      </c>
      <c r="M42" s="135">
        <v>0.10165894198497682</v>
      </c>
      <c r="N42" s="135">
        <v>3.1452772894358318E-3</v>
      </c>
    </row>
    <row r="43" spans="1:14" x14ac:dyDescent="0.35">
      <c r="A43" s="26" t="s">
        <v>42</v>
      </c>
      <c r="B43" s="135">
        <v>1</v>
      </c>
      <c r="C43" s="135">
        <v>0</v>
      </c>
      <c r="D43" s="135">
        <v>7.1905114899925876E-2</v>
      </c>
      <c r="E43" s="135">
        <v>0</v>
      </c>
      <c r="F43" s="135">
        <v>0.9181121818631085</v>
      </c>
      <c r="G43" s="135">
        <v>0</v>
      </c>
      <c r="H43" s="135">
        <v>0</v>
      </c>
      <c r="I43" s="135">
        <v>0</v>
      </c>
      <c r="J43" s="135">
        <v>0</v>
      </c>
      <c r="K43" s="135">
        <v>0</v>
      </c>
      <c r="L43" s="135">
        <v>0</v>
      </c>
      <c r="M43" s="135">
        <v>9.9827032369656527E-3</v>
      </c>
      <c r="N43" s="135">
        <v>0</v>
      </c>
    </row>
    <row r="44" spans="1:14" x14ac:dyDescent="0.35">
      <c r="A44" s="26" t="s">
        <v>43</v>
      </c>
      <c r="B44" s="135">
        <v>1.0000849329030064</v>
      </c>
      <c r="C44" s="135">
        <v>0</v>
      </c>
      <c r="D44" s="135">
        <v>7.9836928826227269E-2</v>
      </c>
      <c r="E44" s="135">
        <v>0.3427042636317309</v>
      </c>
      <c r="F44" s="135">
        <v>0.46118566332597244</v>
      </c>
      <c r="G44" s="135">
        <v>8.4932903006624757E-4</v>
      </c>
      <c r="H44" s="135">
        <v>4.2466451503312379E-4</v>
      </c>
      <c r="I44" s="135">
        <v>6.7521657890266679E-2</v>
      </c>
      <c r="J44" s="135">
        <v>3.906913538304739E-2</v>
      </c>
      <c r="K44" s="135">
        <v>0</v>
      </c>
      <c r="L44" s="135">
        <v>0</v>
      </c>
      <c r="M44" s="135">
        <v>0</v>
      </c>
      <c r="N44" s="135">
        <v>8.4932903006624764E-3</v>
      </c>
    </row>
    <row r="45" spans="1:14" ht="12" customHeight="1" x14ac:dyDescent="0.35">
      <c r="A45" s="90" t="s">
        <v>44</v>
      </c>
      <c r="B45" s="135">
        <v>0.99834397918145268</v>
      </c>
      <c r="C45" s="135">
        <v>0</v>
      </c>
      <c r="D45" s="135">
        <v>0</v>
      </c>
      <c r="E45" s="137">
        <v>1.1828720132481665E-2</v>
      </c>
      <c r="F45" s="137">
        <v>0.95812633073101494</v>
      </c>
      <c r="G45" s="137">
        <v>7.0972320794889998E-3</v>
      </c>
      <c r="H45" s="137">
        <v>0</v>
      </c>
      <c r="I45" s="137">
        <v>2.1291696238466998E-2</v>
      </c>
      <c r="J45" s="135">
        <v>0</v>
      </c>
      <c r="K45" s="135">
        <v>0</v>
      </c>
      <c r="L45" s="135">
        <v>0</v>
      </c>
      <c r="M45" s="135">
        <v>0</v>
      </c>
      <c r="N45" s="135">
        <v>0</v>
      </c>
    </row>
    <row r="46" spans="1:14" x14ac:dyDescent="0.35">
      <c r="A46" s="26" t="s">
        <v>45</v>
      </c>
      <c r="B46" s="135">
        <v>1.0000106705744682</v>
      </c>
      <c r="C46" s="135">
        <v>2.1341148936321569E-4</v>
      </c>
      <c r="D46" s="135">
        <v>0.12194688188029749</v>
      </c>
      <c r="E46" s="135">
        <v>3.0588980142060913E-2</v>
      </c>
      <c r="F46" s="135">
        <v>0.83724884135345568</v>
      </c>
      <c r="G46" s="135">
        <v>0</v>
      </c>
      <c r="H46" s="135">
        <v>0</v>
      </c>
      <c r="I46" s="135">
        <v>0</v>
      </c>
      <c r="J46" s="135">
        <v>0</v>
      </c>
      <c r="K46" s="135">
        <v>0</v>
      </c>
      <c r="L46" s="135">
        <v>0</v>
      </c>
      <c r="M46" s="135">
        <v>0</v>
      </c>
      <c r="N46" s="135">
        <v>1.0012555709290868E-2</v>
      </c>
    </row>
    <row r="47" spans="1:14" x14ac:dyDescent="0.35">
      <c r="A47" s="26" t="s">
        <v>46</v>
      </c>
      <c r="B47" s="135">
        <v>1.0000562167718723</v>
      </c>
      <c r="C47" s="136">
        <v>3.6139353346504124E-4</v>
      </c>
      <c r="D47" s="136">
        <v>0.12154869175540886</v>
      </c>
      <c r="E47" s="136">
        <v>0</v>
      </c>
      <c r="F47" s="136">
        <v>0.85525787436354583</v>
      </c>
      <c r="G47" s="136">
        <v>0</v>
      </c>
      <c r="H47" s="136">
        <v>0</v>
      </c>
      <c r="I47" s="136">
        <v>0</v>
      </c>
      <c r="J47" s="136">
        <v>0</v>
      </c>
      <c r="K47" s="136">
        <v>0</v>
      </c>
      <c r="L47" s="136">
        <v>0</v>
      </c>
      <c r="M47" s="136">
        <v>0</v>
      </c>
      <c r="N47" s="136">
        <v>2.288825711945261E-2</v>
      </c>
    </row>
    <row r="48" spans="1:14" x14ac:dyDescent="0.35">
      <c r="A48" s="26" t="s">
        <v>47</v>
      </c>
      <c r="B48" s="135">
        <v>0.99993589640859637</v>
      </c>
      <c r="C48" s="135">
        <v>1.5224602958380743E-3</v>
      </c>
      <c r="D48" s="135">
        <v>0.19631724867385697</v>
      </c>
      <c r="E48" s="135">
        <v>0.23165435343515123</v>
      </c>
      <c r="F48" s="135">
        <v>0.33790605618679787</v>
      </c>
      <c r="G48" s="135">
        <v>2.2997163416080386E-2</v>
      </c>
      <c r="H48" s="135">
        <v>6.4504238849981577E-2</v>
      </c>
      <c r="I48" s="135">
        <v>9.4713056298979151E-2</v>
      </c>
      <c r="J48" s="135">
        <v>3.6138399653840608E-2</v>
      </c>
      <c r="K48" s="135">
        <v>0</v>
      </c>
      <c r="L48" s="135">
        <v>0</v>
      </c>
      <c r="M48" s="135">
        <v>1.2179682366704594E-2</v>
      </c>
      <c r="N48" s="135">
        <v>2.0032372313658875E-3</v>
      </c>
    </row>
    <row r="49" spans="1:14" x14ac:dyDescent="0.35">
      <c r="A49" s="26" t="s">
        <v>48</v>
      </c>
      <c r="B49" s="135">
        <v>1.0000093756738766</v>
      </c>
      <c r="C49" s="135">
        <v>0</v>
      </c>
      <c r="D49" s="135">
        <v>4.5513687962989005E-2</v>
      </c>
      <c r="E49" s="135">
        <v>4.0867520686382663E-2</v>
      </c>
      <c r="F49" s="135">
        <v>0.85653031311625516</v>
      </c>
      <c r="G49" s="135">
        <v>4.7920110924639373E-4</v>
      </c>
      <c r="H49" s="135">
        <v>0</v>
      </c>
      <c r="I49" s="135">
        <v>4.9243122682776155E-2</v>
      </c>
      <c r="J49" s="135">
        <v>1.0417415418399863E-5</v>
      </c>
      <c r="K49" s="135">
        <v>0</v>
      </c>
      <c r="L49" s="135">
        <v>0</v>
      </c>
      <c r="M49" s="135">
        <v>0</v>
      </c>
      <c r="N49" s="135">
        <v>7.3651127008087037E-3</v>
      </c>
    </row>
    <row r="50" spans="1:14" x14ac:dyDescent="0.35">
      <c r="A50" s="26" t="s">
        <v>49</v>
      </c>
      <c r="B50" s="135">
        <v>0.99967458509599738</v>
      </c>
      <c r="C50" s="135">
        <v>0</v>
      </c>
      <c r="D50" s="135">
        <v>0</v>
      </c>
      <c r="E50" s="135">
        <v>0</v>
      </c>
      <c r="F50" s="135">
        <v>0.37845753335502769</v>
      </c>
      <c r="G50" s="135">
        <v>0</v>
      </c>
      <c r="H50" s="135">
        <v>0</v>
      </c>
      <c r="I50" s="135">
        <v>0.1073869183208591</v>
      </c>
      <c r="J50" s="135">
        <v>4.9137650504393102E-2</v>
      </c>
      <c r="K50" s="135">
        <v>0</v>
      </c>
      <c r="L50" s="135">
        <v>4.230393752033843E-3</v>
      </c>
      <c r="M50" s="135">
        <v>0</v>
      </c>
      <c r="N50" s="135">
        <v>0.4604620891636837</v>
      </c>
    </row>
    <row r="51" spans="1:14" x14ac:dyDescent="0.35">
      <c r="A51" s="26" t="s">
        <v>50</v>
      </c>
      <c r="B51" s="135">
        <v>0.99996898359232045</v>
      </c>
      <c r="C51" s="135">
        <v>0</v>
      </c>
      <c r="D51" s="135">
        <v>0.21370304891287492</v>
      </c>
      <c r="E51" s="135">
        <v>1.2406563071865016E-3</v>
      </c>
      <c r="F51" s="135">
        <v>0.7744796997611737</v>
      </c>
      <c r="G51" s="135">
        <v>3.1016407679662541E-4</v>
      </c>
      <c r="H51" s="135">
        <v>3.1016407679662541E-4</v>
      </c>
      <c r="I51" s="135">
        <v>4.3422970751527557E-3</v>
      </c>
      <c r="J51" s="135">
        <v>6.2032815359325082E-4</v>
      </c>
      <c r="K51" s="135">
        <v>0</v>
      </c>
      <c r="L51" s="135">
        <v>0</v>
      </c>
      <c r="M51" s="135">
        <v>0</v>
      </c>
      <c r="N51" s="135">
        <v>4.9626252287460065E-3</v>
      </c>
    </row>
    <row r="52" spans="1:14" x14ac:dyDescent="0.35">
      <c r="A52" s="26" t="s">
        <v>51</v>
      </c>
      <c r="B52" s="135">
        <v>0.99988074347922395</v>
      </c>
      <c r="C52" s="135">
        <v>0</v>
      </c>
      <c r="D52" s="135">
        <v>1.1073819786360461E-3</v>
      </c>
      <c r="E52" s="135">
        <v>1.5588530930030497E-2</v>
      </c>
      <c r="F52" s="135">
        <v>0.94178578121539436</v>
      </c>
      <c r="G52" s="135">
        <v>1.1925652077618958E-3</v>
      </c>
      <c r="H52" s="135">
        <v>1.6184813533911444E-3</v>
      </c>
      <c r="I52" s="135">
        <v>1.0477537182479514E-2</v>
      </c>
      <c r="J52" s="135">
        <v>6.8146583300679768E-4</v>
      </c>
      <c r="K52" s="135">
        <v>0</v>
      </c>
      <c r="L52" s="135">
        <v>0</v>
      </c>
      <c r="M52" s="135">
        <v>2.7428999778523606E-2</v>
      </c>
      <c r="N52" s="135">
        <v>0</v>
      </c>
    </row>
    <row r="53" spans="1:14" x14ac:dyDescent="0.35">
      <c r="A53" s="26" t="s">
        <v>52</v>
      </c>
      <c r="B53" s="135">
        <v>1.0003859055421973</v>
      </c>
      <c r="C53" s="135">
        <v>0</v>
      </c>
      <c r="D53" s="135">
        <v>0.18642206192299701</v>
      </c>
      <c r="E53" s="135">
        <v>3.4434648380680978E-2</v>
      </c>
      <c r="F53" s="135">
        <v>0.69106777095021821</v>
      </c>
      <c r="G53" s="135">
        <v>0</v>
      </c>
      <c r="H53" s="135">
        <v>7.1244100097960644E-3</v>
      </c>
      <c r="I53" s="135">
        <v>6.8572446344287122E-2</v>
      </c>
      <c r="J53" s="135">
        <v>8.6086620951702445E-3</v>
      </c>
      <c r="K53" s="135">
        <v>0</v>
      </c>
      <c r="L53" s="135">
        <v>0</v>
      </c>
      <c r="M53" s="135">
        <v>0</v>
      </c>
      <c r="N53" s="135">
        <v>4.1559058390477042E-3</v>
      </c>
    </row>
    <row r="54" spans="1:14" x14ac:dyDescent="0.35">
      <c r="A54" s="26" t="s">
        <v>53</v>
      </c>
      <c r="B54" s="135">
        <v>0.9999816034921829</v>
      </c>
      <c r="C54" s="135">
        <v>0</v>
      </c>
      <c r="D54" s="135">
        <v>3.5373856459933725E-2</v>
      </c>
      <c r="E54" s="135">
        <v>4.6622006953879962E-2</v>
      </c>
      <c r="F54" s="135">
        <v>0.91514742172942953</v>
      </c>
      <c r="G54" s="135">
        <v>0</v>
      </c>
      <c r="H54" s="135">
        <v>0</v>
      </c>
      <c r="I54" s="135">
        <v>0</v>
      </c>
      <c r="J54" s="135">
        <v>6.307374108754898E-4</v>
      </c>
      <c r="K54" s="135">
        <v>0</v>
      </c>
      <c r="L54" s="135">
        <v>0</v>
      </c>
      <c r="M54" s="135">
        <v>1.655685703548161E-3</v>
      </c>
      <c r="N54" s="135">
        <v>5.5189523451605366E-4</v>
      </c>
    </row>
    <row r="55" spans="1:14" x14ac:dyDescent="0.35">
      <c r="A55" s="26" t="s">
        <v>54</v>
      </c>
      <c r="B55" s="135">
        <v>0.99999796121275208</v>
      </c>
      <c r="C55" s="135">
        <v>0</v>
      </c>
      <c r="D55" s="135">
        <v>1.0302671558849934E-2</v>
      </c>
      <c r="E55" s="135">
        <v>1.6398645429752567E-2</v>
      </c>
      <c r="F55" s="135">
        <v>0.96535216991524764</v>
      </c>
      <c r="G55" s="135">
        <v>0</v>
      </c>
      <c r="H55" s="135">
        <v>0</v>
      </c>
      <c r="I55" s="135">
        <v>4.0367987506311747E-3</v>
      </c>
      <c r="J55" s="135">
        <v>0</v>
      </c>
      <c r="K55" s="135">
        <v>0</v>
      </c>
      <c r="L55" s="135">
        <v>0</v>
      </c>
      <c r="M55" s="135">
        <v>0</v>
      </c>
      <c r="N55" s="135">
        <v>3.9076755582709184E-3</v>
      </c>
    </row>
    <row r="56" spans="1:14" x14ac:dyDescent="0.35">
      <c r="A56" s="26" t="s">
        <v>55</v>
      </c>
      <c r="B56" s="135">
        <v>0.99995959759201636</v>
      </c>
      <c r="C56" s="135">
        <v>0</v>
      </c>
      <c r="D56" s="135">
        <v>0.30035150094945656</v>
      </c>
      <c r="E56" s="135">
        <v>0</v>
      </c>
      <c r="F56" s="135">
        <v>0.65944810310694513</v>
      </c>
      <c r="G56" s="135">
        <v>6.4643852773625307E-4</v>
      </c>
      <c r="H56" s="135">
        <v>8.8885297563734804E-3</v>
      </c>
      <c r="I56" s="135">
        <v>1.5352915033736011E-3</v>
      </c>
      <c r="J56" s="135">
        <v>2.1898105127065574E-2</v>
      </c>
      <c r="K56" s="135">
        <v>0</v>
      </c>
      <c r="L56" s="135">
        <v>0</v>
      </c>
      <c r="M56" s="135">
        <v>6.7876045412306575E-3</v>
      </c>
      <c r="N56" s="135">
        <v>4.0402407983515818E-4</v>
      </c>
    </row>
    <row r="57" spans="1:14" x14ac:dyDescent="0.35">
      <c r="A57" s="26" t="s">
        <v>56</v>
      </c>
      <c r="B57" s="135">
        <v>1.0004970852727189</v>
      </c>
      <c r="C57" s="135">
        <v>0</v>
      </c>
      <c r="D57" s="135">
        <v>0.183469655203579</v>
      </c>
      <c r="E57" s="135">
        <v>0</v>
      </c>
      <c r="F57" s="135">
        <v>0.61774142527904552</v>
      </c>
      <c r="G57" s="135">
        <v>0</v>
      </c>
      <c r="H57" s="135">
        <v>0</v>
      </c>
      <c r="I57" s="135">
        <v>9.0379140494373895E-4</v>
      </c>
      <c r="J57" s="135">
        <v>0</v>
      </c>
      <c r="K57" s="135">
        <v>0</v>
      </c>
      <c r="L57" s="135">
        <v>0</v>
      </c>
      <c r="M57" s="135">
        <v>0</v>
      </c>
      <c r="N57" s="135">
        <v>0.19838221338515069</v>
      </c>
    </row>
    <row r="58" spans="1:14" x14ac:dyDescent="0.35">
      <c r="A58" s="26" t="s">
        <v>57</v>
      </c>
      <c r="B58" s="135">
        <v>1.0004961137754258</v>
      </c>
      <c r="C58" s="135">
        <v>0.12733586902596328</v>
      </c>
      <c r="D58" s="135">
        <v>0</v>
      </c>
      <c r="E58" s="135">
        <v>3.3074251695055395E-3</v>
      </c>
      <c r="F58" s="135">
        <v>0.85662311890193477</v>
      </c>
      <c r="G58" s="135">
        <v>0</v>
      </c>
      <c r="H58" s="135">
        <v>3.3074251695055395E-3</v>
      </c>
      <c r="I58" s="135">
        <v>6.614850339011079E-3</v>
      </c>
      <c r="J58" s="135">
        <v>0</v>
      </c>
      <c r="K58" s="135">
        <v>0</v>
      </c>
      <c r="L58" s="135">
        <v>0</v>
      </c>
      <c r="M58" s="135">
        <v>3.3074251695055395E-3</v>
      </c>
      <c r="N58" s="135">
        <v>0</v>
      </c>
    </row>
    <row r="59" spans="1:14" x14ac:dyDescent="0.35">
      <c r="A59" s="26" t="s">
        <v>58</v>
      </c>
      <c r="B59" s="135">
        <v>1.0000619073659449</v>
      </c>
      <c r="C59" s="135">
        <v>0</v>
      </c>
      <c r="D59" s="135">
        <v>0.11158802711542629</v>
      </c>
      <c r="E59" s="135">
        <v>0</v>
      </c>
      <c r="F59" s="135">
        <v>0.88352129097493792</v>
      </c>
      <c r="G59" s="135">
        <v>0</v>
      </c>
      <c r="H59" s="135">
        <v>0</v>
      </c>
      <c r="I59" s="135">
        <v>1.5476841486189498E-4</v>
      </c>
      <c r="J59" s="135">
        <v>2.3731156945490566E-3</v>
      </c>
      <c r="K59" s="135">
        <v>0</v>
      </c>
      <c r="L59" s="135">
        <v>0</v>
      </c>
      <c r="M59" s="135">
        <v>8.7702101755073828E-4</v>
      </c>
      <c r="N59" s="135">
        <v>1.54768414861895E-3</v>
      </c>
    </row>
    <row r="60" spans="1:14" x14ac:dyDescent="0.35">
      <c r="A60" s="26" t="s">
        <v>59</v>
      </c>
      <c r="B60" s="135">
        <v>1.0000169081717196</v>
      </c>
      <c r="C60" s="135">
        <v>0</v>
      </c>
      <c r="D60" s="135">
        <v>0.17144886123463471</v>
      </c>
      <c r="E60" s="135">
        <v>0</v>
      </c>
      <c r="F60" s="135">
        <v>0.34489288673215768</v>
      </c>
      <c r="G60" s="135">
        <v>1.014490303163519E-4</v>
      </c>
      <c r="H60" s="135">
        <v>0</v>
      </c>
      <c r="I60" s="135">
        <v>0</v>
      </c>
      <c r="J60" s="135">
        <v>0</v>
      </c>
      <c r="K60" s="135">
        <v>0</v>
      </c>
      <c r="L60" s="135">
        <v>0</v>
      </c>
      <c r="M60" s="135">
        <v>0</v>
      </c>
      <c r="N60" s="135">
        <v>0.48357371117461068</v>
      </c>
    </row>
    <row r="61" spans="1:14" x14ac:dyDescent="0.35">
      <c r="A61" s="26" t="s">
        <v>60</v>
      </c>
      <c r="B61" s="135">
        <v>1.0001035732780941</v>
      </c>
      <c r="C61" s="135">
        <v>0</v>
      </c>
      <c r="D61" s="135">
        <v>0.19585706887622994</v>
      </c>
      <c r="E61" s="135">
        <v>9.8912480580010356E-2</v>
      </c>
      <c r="F61" s="135">
        <v>0.70450543759709994</v>
      </c>
      <c r="G61" s="135">
        <v>2.0714655618850336E-4</v>
      </c>
      <c r="H61" s="135">
        <v>5.1786639047125837E-4</v>
      </c>
      <c r="I61" s="135">
        <v>0</v>
      </c>
      <c r="J61" s="135">
        <v>0</v>
      </c>
      <c r="K61" s="135">
        <v>0</v>
      </c>
      <c r="L61" s="135">
        <v>0</v>
      </c>
      <c r="M61" s="135">
        <v>0</v>
      </c>
      <c r="N61" s="135">
        <v>1.0357327809425168E-4</v>
      </c>
    </row>
    <row r="62" spans="1:14" x14ac:dyDescent="0.35">
      <c r="A62" s="26" t="s">
        <v>61</v>
      </c>
      <c r="B62" s="135">
        <v>1.0000108549346534</v>
      </c>
      <c r="C62" s="135">
        <v>2.1709869306586776E-4</v>
      </c>
      <c r="D62" s="135">
        <v>0.16602622552212237</v>
      </c>
      <c r="E62" s="135">
        <v>0</v>
      </c>
      <c r="F62" s="135">
        <v>0.8253549563631627</v>
      </c>
      <c r="G62" s="135">
        <v>0</v>
      </c>
      <c r="H62" s="135">
        <v>0</v>
      </c>
      <c r="I62" s="135">
        <v>0</v>
      </c>
      <c r="J62" s="135">
        <v>0</v>
      </c>
      <c r="K62" s="135">
        <v>0</v>
      </c>
      <c r="L62" s="135">
        <v>0</v>
      </c>
      <c r="M62" s="135">
        <v>0</v>
      </c>
      <c r="N62" s="135">
        <v>8.4125743563023755E-3</v>
      </c>
    </row>
    <row r="63" spans="1:14" x14ac:dyDescent="0.35">
      <c r="A63" s="26" t="s">
        <v>62</v>
      </c>
      <c r="B63" s="135">
        <v>1.0005379236148468</v>
      </c>
      <c r="C63" s="135">
        <v>0</v>
      </c>
      <c r="D63" s="135">
        <v>0.14178129562744948</v>
      </c>
      <c r="E63" s="135">
        <v>0.11257972796434336</v>
      </c>
      <c r="F63" s="135">
        <v>0.66241450856835471</v>
      </c>
      <c r="G63" s="135">
        <v>1.3063859217705372E-2</v>
      </c>
      <c r="H63" s="135">
        <v>2.3053869207715363E-3</v>
      </c>
      <c r="I63" s="135">
        <v>2.4590793821563053E-2</v>
      </c>
      <c r="J63" s="135">
        <v>4.303388918773534E-2</v>
      </c>
      <c r="K63" s="135">
        <v>0</v>
      </c>
      <c r="L63" s="135">
        <v>0</v>
      </c>
      <c r="M63" s="135">
        <v>0</v>
      </c>
      <c r="N63" s="135">
        <v>7.6846230692384542E-4</v>
      </c>
    </row>
    <row r="64" spans="1:14" s="28" customFormat="1" ht="16.5" customHeight="1" x14ac:dyDescent="0.3">
      <c r="A64" s="27" t="s">
        <v>63</v>
      </c>
      <c r="B64" s="138">
        <v>1.0000010109407378</v>
      </c>
      <c r="C64" s="138">
        <v>1.0109407376430187E-4</v>
      </c>
      <c r="D64" s="138">
        <v>0.10393077347412817</v>
      </c>
      <c r="E64" s="138">
        <v>7.0209160268815879E-2</v>
      </c>
      <c r="F64" s="138">
        <v>0.6955150962095451</v>
      </c>
      <c r="G64" s="138">
        <v>1.0091884403644374E-2</v>
      </c>
      <c r="H64" s="138">
        <v>4.9199115898626907E-3</v>
      </c>
      <c r="I64" s="138">
        <v>3.5903223317145926E-2</v>
      </c>
      <c r="J64" s="138">
        <v>1.0865591048187163E-2</v>
      </c>
      <c r="K64" s="138">
        <v>8.0336090618031875E-4</v>
      </c>
      <c r="L64" s="138">
        <v>8.7614863929061623E-6</v>
      </c>
      <c r="M64" s="138">
        <v>2.644081801280727E-2</v>
      </c>
      <c r="N64" s="138">
        <v>4.1211336150263532E-2</v>
      </c>
    </row>
    <row r="65" spans="1:14" x14ac:dyDescent="0.35">
      <c r="A65" s="29" t="s">
        <v>64</v>
      </c>
      <c r="B65" s="30"/>
      <c r="C65" s="30"/>
      <c r="D65" s="30"/>
      <c r="E65" s="30"/>
      <c r="F65" s="30"/>
      <c r="G65" s="30"/>
      <c r="H65" s="31"/>
      <c r="I65" s="30"/>
      <c r="J65" s="32"/>
      <c r="K65" s="32"/>
      <c r="M65" s="176" t="s">
        <v>65</v>
      </c>
      <c r="N65" s="176"/>
    </row>
    <row r="66" spans="1:14" ht="18" customHeight="1" x14ac:dyDescent="0.35">
      <c r="A66" s="182" t="s">
        <v>90</v>
      </c>
      <c r="B66" s="188"/>
      <c r="C66" s="188"/>
      <c r="D66" s="188"/>
      <c r="E66" s="188"/>
      <c r="F66" s="188"/>
      <c r="G66" s="188"/>
      <c r="H66" s="188"/>
      <c r="I66" s="188"/>
      <c r="J66" s="188"/>
      <c r="K66" s="188"/>
      <c r="L66" s="188"/>
      <c r="M66" s="188"/>
      <c r="N66" s="188"/>
    </row>
    <row r="67" spans="1:14" ht="42" customHeight="1" x14ac:dyDescent="0.35">
      <c r="A67" s="182" t="s">
        <v>101</v>
      </c>
      <c r="B67" s="188"/>
      <c r="C67" s="188"/>
      <c r="D67" s="188"/>
      <c r="E67" s="188"/>
      <c r="F67" s="188"/>
      <c r="G67" s="188"/>
      <c r="H67" s="188"/>
      <c r="I67" s="188"/>
      <c r="J67" s="188"/>
      <c r="K67" s="188"/>
      <c r="L67" s="188"/>
      <c r="M67" s="188"/>
      <c r="N67" s="188"/>
    </row>
    <row r="68" spans="1:14" ht="23" customHeight="1" x14ac:dyDescent="0.35">
      <c r="A68" s="182" t="s">
        <v>102</v>
      </c>
      <c r="B68" s="162"/>
      <c r="C68" s="162"/>
      <c r="D68" s="162"/>
      <c r="E68" s="162"/>
      <c r="F68" s="162"/>
      <c r="G68" s="162"/>
      <c r="H68" s="162"/>
      <c r="I68" s="162"/>
      <c r="J68" s="162"/>
      <c r="K68" s="162"/>
      <c r="L68" s="162"/>
      <c r="M68" s="162"/>
      <c r="N68" s="162"/>
    </row>
    <row r="69" spans="1:14" ht="26.75" customHeight="1" x14ac:dyDescent="0.35">
      <c r="A69" s="189" t="s">
        <v>69</v>
      </c>
      <c r="B69" s="190"/>
      <c r="C69" s="190"/>
      <c r="D69" s="190"/>
      <c r="E69" s="190"/>
      <c r="F69" s="190"/>
      <c r="G69" s="190"/>
      <c r="H69" s="190"/>
      <c r="I69" s="190"/>
      <c r="J69" s="190"/>
      <c r="K69" s="190"/>
      <c r="L69" s="190"/>
      <c r="M69" s="190"/>
      <c r="N69" s="190"/>
    </row>
    <row r="70" spans="1:14" ht="32.75" customHeight="1" x14ac:dyDescent="0.35">
      <c r="A70" s="161" t="s">
        <v>92</v>
      </c>
      <c r="B70" s="161"/>
      <c r="C70" s="161"/>
      <c r="D70" s="161"/>
      <c r="E70" s="161"/>
      <c r="F70" s="161"/>
      <c r="G70" s="161"/>
      <c r="H70" s="161"/>
      <c r="I70" s="161"/>
      <c r="J70" s="161"/>
      <c r="K70" s="161"/>
      <c r="L70" s="161"/>
      <c r="M70" s="161"/>
      <c r="N70" s="161"/>
    </row>
    <row r="71" spans="1:14" ht="19.25" customHeight="1" x14ac:dyDescent="0.35">
      <c r="A71" s="182" t="s">
        <v>93</v>
      </c>
      <c r="B71" s="188"/>
      <c r="C71" s="188"/>
      <c r="D71" s="188"/>
      <c r="E71" s="188"/>
      <c r="F71" s="188"/>
      <c r="G71" s="188"/>
      <c r="H71" s="188"/>
      <c r="I71" s="188"/>
      <c r="J71" s="188"/>
      <c r="K71" s="188"/>
      <c r="L71" s="188"/>
      <c r="M71" s="188"/>
      <c r="N71" s="188"/>
    </row>
    <row r="72" spans="1:14" ht="15.65" customHeight="1" x14ac:dyDescent="0.35">
      <c r="A72" s="182" t="s">
        <v>94</v>
      </c>
      <c r="B72" s="188"/>
      <c r="C72" s="188"/>
      <c r="D72" s="188"/>
      <c r="E72" s="188"/>
      <c r="F72" s="188"/>
      <c r="G72" s="188"/>
      <c r="H72" s="188"/>
      <c r="I72" s="188"/>
      <c r="J72" s="188"/>
      <c r="K72" s="188"/>
      <c r="L72" s="188"/>
      <c r="M72" s="188"/>
      <c r="N72" s="188"/>
    </row>
    <row r="73" spans="1:14" ht="18" customHeight="1" x14ac:dyDescent="0.35">
      <c r="A73" s="161" t="s">
        <v>95</v>
      </c>
      <c r="B73" s="161"/>
      <c r="C73" s="161"/>
      <c r="D73" s="161"/>
      <c r="E73" s="161"/>
      <c r="F73" s="161"/>
      <c r="G73" s="161"/>
      <c r="H73" s="161"/>
      <c r="I73" s="161"/>
      <c r="J73" s="161"/>
      <c r="K73" s="161"/>
      <c r="L73" s="161"/>
      <c r="M73" s="161"/>
      <c r="N73" s="161"/>
    </row>
    <row r="74" spans="1:14" ht="22.5" customHeight="1" x14ac:dyDescent="0.35">
      <c r="A74" s="86"/>
      <c r="B74" s="86"/>
      <c r="C74" s="86"/>
      <c r="D74" s="86"/>
      <c r="E74" s="86"/>
      <c r="F74" s="86"/>
      <c r="G74" s="86"/>
      <c r="H74" s="86"/>
      <c r="I74" s="86"/>
      <c r="J74" s="86"/>
      <c r="K74" s="86"/>
      <c r="L74" s="86"/>
      <c r="M74" s="86"/>
      <c r="N74" s="86"/>
    </row>
  </sheetData>
  <mergeCells count="26">
    <mergeCell ref="A73:N73"/>
    <mergeCell ref="A70:N70"/>
    <mergeCell ref="A71:N71"/>
    <mergeCell ref="A72:N72"/>
    <mergeCell ref="A69:N69"/>
    <mergeCell ref="D6:D7"/>
    <mergeCell ref="E6:E7"/>
    <mergeCell ref="F6:F7"/>
    <mergeCell ref="G6:H6"/>
    <mergeCell ref="I6:J6"/>
    <mergeCell ref="A68:N68"/>
    <mergeCell ref="A1:N1"/>
    <mergeCell ref="A2:N2"/>
    <mergeCell ref="A3:N3"/>
    <mergeCell ref="A4:N4"/>
    <mergeCell ref="A5:A7"/>
    <mergeCell ref="B5:B7"/>
    <mergeCell ref="C5:F5"/>
    <mergeCell ref="G5:M5"/>
    <mergeCell ref="N5:N7"/>
    <mergeCell ref="C6:C7"/>
    <mergeCell ref="K6:L6"/>
    <mergeCell ref="M6:M7"/>
    <mergeCell ref="M65:N65"/>
    <mergeCell ref="A66:N66"/>
    <mergeCell ref="A67:N67"/>
  </mergeCells>
  <printOptions horizontalCentered="1"/>
  <pageMargins left="0" right="0" top="0.5" bottom="0.5" header="0.3" footer="0.3"/>
  <pageSetup orientation="landscape" r:id="rId1"/>
  <headerFoot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70"/>
  <sheetViews>
    <sheetView workbookViewId="0">
      <selection activeCell="H10" sqref="H10"/>
    </sheetView>
  </sheetViews>
  <sheetFormatPr defaultColWidth="8.81640625" defaultRowHeight="14.5" x14ac:dyDescent="0.35"/>
  <cols>
    <col min="1" max="1" width="21.453125" bestFit="1" customWidth="1"/>
    <col min="2" max="2" width="10.81640625" customWidth="1"/>
    <col min="3" max="3" width="9.81640625" customWidth="1"/>
    <col min="4" max="13" width="8.81640625" customWidth="1"/>
  </cols>
  <sheetData>
    <row r="1" spans="1:13" ht="13.25" customHeight="1" x14ac:dyDescent="0.35">
      <c r="A1" s="173" t="s">
        <v>123</v>
      </c>
      <c r="B1" s="174"/>
      <c r="C1" s="174"/>
      <c r="D1" s="174"/>
      <c r="E1" s="174"/>
      <c r="F1" s="174"/>
      <c r="G1" s="174"/>
      <c r="H1" s="174"/>
      <c r="I1" s="174"/>
      <c r="J1" s="174"/>
      <c r="K1" s="174"/>
      <c r="L1" s="174"/>
      <c r="M1" s="175"/>
    </row>
    <row r="2" spans="1:13" ht="13.25" customHeight="1" x14ac:dyDescent="0.35">
      <c r="A2" s="173" t="s">
        <v>1</v>
      </c>
      <c r="B2" s="174"/>
      <c r="C2" s="174"/>
      <c r="D2" s="174"/>
      <c r="E2" s="174"/>
      <c r="F2" s="174"/>
      <c r="G2" s="174"/>
      <c r="H2" s="174"/>
      <c r="I2" s="174"/>
      <c r="J2" s="174"/>
      <c r="K2" s="174"/>
      <c r="L2" s="174"/>
      <c r="M2" s="175"/>
    </row>
    <row r="3" spans="1:13" ht="13.25" customHeight="1" x14ac:dyDescent="0.35">
      <c r="A3" s="173"/>
      <c r="B3" s="174"/>
      <c r="C3" s="174"/>
      <c r="D3" s="174"/>
      <c r="E3" s="174"/>
      <c r="F3" s="174"/>
      <c r="G3" s="174"/>
      <c r="H3" s="174"/>
      <c r="I3" s="174"/>
      <c r="J3" s="174"/>
      <c r="K3" s="174"/>
      <c r="L3" s="174"/>
      <c r="M3" s="175"/>
    </row>
    <row r="4" spans="1:13" ht="13.25" customHeight="1" x14ac:dyDescent="0.35">
      <c r="A4" s="192" t="s">
        <v>124</v>
      </c>
      <c r="B4" s="193"/>
      <c r="C4" s="193"/>
      <c r="D4" s="193"/>
      <c r="E4" s="193"/>
      <c r="F4" s="193"/>
      <c r="G4" s="193"/>
      <c r="H4" s="193"/>
      <c r="I4" s="193"/>
      <c r="J4" s="193"/>
      <c r="K4" s="193"/>
      <c r="L4" s="193"/>
      <c r="M4" s="194"/>
    </row>
    <row r="5" spans="1:13" ht="21" customHeight="1" x14ac:dyDescent="0.35">
      <c r="A5" s="183" t="s">
        <v>3</v>
      </c>
      <c r="B5" s="184" t="s">
        <v>125</v>
      </c>
      <c r="C5" s="185" t="s">
        <v>120</v>
      </c>
      <c r="D5" s="185"/>
      <c r="E5" s="185"/>
      <c r="F5" s="185"/>
      <c r="G5" s="185" t="s">
        <v>121</v>
      </c>
      <c r="H5" s="185"/>
      <c r="I5" s="185"/>
      <c r="J5" s="185"/>
      <c r="K5" s="185"/>
      <c r="L5" s="185"/>
      <c r="M5" s="185"/>
    </row>
    <row r="6" spans="1:13" ht="12.75" customHeight="1" x14ac:dyDescent="0.35">
      <c r="A6" s="183"/>
      <c r="B6" s="183"/>
      <c r="C6" s="186" t="s">
        <v>85</v>
      </c>
      <c r="D6" s="186" t="s">
        <v>86</v>
      </c>
      <c r="E6" s="186" t="s">
        <v>87</v>
      </c>
      <c r="F6" s="186" t="s">
        <v>88</v>
      </c>
      <c r="G6" s="186" t="s">
        <v>85</v>
      </c>
      <c r="H6" s="186"/>
      <c r="I6" s="186" t="s">
        <v>86</v>
      </c>
      <c r="J6" s="186"/>
      <c r="K6" s="186" t="s">
        <v>87</v>
      </c>
      <c r="L6" s="186"/>
      <c r="M6" s="186" t="s">
        <v>88</v>
      </c>
    </row>
    <row r="7" spans="1:13" ht="26.75" customHeight="1" x14ac:dyDescent="0.35">
      <c r="A7" s="183"/>
      <c r="B7" s="183"/>
      <c r="C7" s="187"/>
      <c r="D7" s="187"/>
      <c r="E7" s="187"/>
      <c r="F7" s="187"/>
      <c r="G7" s="119" t="s">
        <v>106</v>
      </c>
      <c r="H7" s="119" t="s">
        <v>107</v>
      </c>
      <c r="I7" s="119" t="s">
        <v>106</v>
      </c>
      <c r="J7" s="119" t="s">
        <v>107</v>
      </c>
      <c r="K7" s="119" t="s">
        <v>106</v>
      </c>
      <c r="L7" s="119" t="s">
        <v>107</v>
      </c>
      <c r="M7" s="187"/>
    </row>
    <row r="8" spans="1:13" ht="13.5" customHeight="1" x14ac:dyDescent="0.35">
      <c r="A8" s="26" t="s">
        <v>6</v>
      </c>
      <c r="B8" s="91">
        <v>1720</v>
      </c>
      <c r="C8" s="91">
        <v>0</v>
      </c>
      <c r="D8" s="91">
        <v>157</v>
      </c>
      <c r="E8" s="91">
        <v>133</v>
      </c>
      <c r="F8" s="91">
        <v>941</v>
      </c>
      <c r="G8" s="91">
        <v>3</v>
      </c>
      <c r="H8" s="91">
        <v>1</v>
      </c>
      <c r="I8" s="91">
        <v>417</v>
      </c>
      <c r="J8" s="91">
        <v>0</v>
      </c>
      <c r="K8" s="91">
        <v>0</v>
      </c>
      <c r="L8" s="91">
        <v>0</v>
      </c>
      <c r="M8" s="91">
        <v>68</v>
      </c>
    </row>
    <row r="9" spans="1:13" x14ac:dyDescent="0.35">
      <c r="A9" s="26" t="s">
        <v>7</v>
      </c>
      <c r="B9" s="91">
        <v>412</v>
      </c>
      <c r="C9" s="91">
        <v>0</v>
      </c>
      <c r="D9" s="91">
        <v>158</v>
      </c>
      <c r="E9" s="91">
        <v>47</v>
      </c>
      <c r="F9" s="91">
        <v>191</v>
      </c>
      <c r="G9" s="91">
        <v>1</v>
      </c>
      <c r="H9" s="91">
        <v>3</v>
      </c>
      <c r="I9" s="91">
        <v>12</v>
      </c>
      <c r="J9" s="91">
        <v>0</v>
      </c>
      <c r="K9" s="91">
        <v>0</v>
      </c>
      <c r="L9" s="91">
        <v>0</v>
      </c>
      <c r="M9" s="91">
        <v>0</v>
      </c>
    </row>
    <row r="10" spans="1:13" x14ac:dyDescent="0.35">
      <c r="A10" s="26" t="s">
        <v>8</v>
      </c>
      <c r="B10" s="91"/>
      <c r="C10" s="91"/>
      <c r="D10" s="91"/>
      <c r="E10" s="91"/>
      <c r="F10" s="91"/>
      <c r="G10" s="91"/>
      <c r="H10" s="91"/>
      <c r="I10" s="91"/>
      <c r="J10" s="91"/>
      <c r="K10" s="91"/>
      <c r="L10" s="91"/>
      <c r="M10" s="91"/>
    </row>
    <row r="11" spans="1:13" x14ac:dyDescent="0.35">
      <c r="A11" s="26" t="s">
        <v>10</v>
      </c>
      <c r="B11" s="91">
        <v>2452</v>
      </c>
      <c r="C11" s="91">
        <v>14</v>
      </c>
      <c r="D11" s="91">
        <v>219</v>
      </c>
      <c r="E11" s="91">
        <v>177</v>
      </c>
      <c r="F11" s="91">
        <v>1167</v>
      </c>
      <c r="G11" s="91">
        <v>310</v>
      </c>
      <c r="H11" s="91">
        <v>0</v>
      </c>
      <c r="I11" s="91">
        <v>565</v>
      </c>
      <c r="J11" s="91">
        <v>0</v>
      </c>
      <c r="K11" s="91">
        <v>0</v>
      </c>
      <c r="L11" s="91">
        <v>0</v>
      </c>
      <c r="M11" s="91">
        <v>0</v>
      </c>
    </row>
    <row r="12" spans="1:13" x14ac:dyDescent="0.35">
      <c r="A12" s="26" t="s">
        <v>11</v>
      </c>
      <c r="B12" s="91">
        <v>854</v>
      </c>
      <c r="C12" s="91">
        <v>0</v>
      </c>
      <c r="D12" s="91">
        <v>106</v>
      </c>
      <c r="E12" s="91">
        <v>0</v>
      </c>
      <c r="F12" s="91">
        <v>748</v>
      </c>
      <c r="G12" s="91">
        <v>0</v>
      </c>
      <c r="H12" s="91">
        <v>0</v>
      </c>
      <c r="I12" s="91">
        <v>0</v>
      </c>
      <c r="J12" s="91">
        <v>0</v>
      </c>
      <c r="K12" s="91">
        <v>0</v>
      </c>
      <c r="L12" s="91">
        <v>0</v>
      </c>
      <c r="M12" s="91">
        <v>0</v>
      </c>
    </row>
    <row r="13" spans="1:13" x14ac:dyDescent="0.35">
      <c r="A13" s="26" t="s">
        <v>12</v>
      </c>
      <c r="B13" s="91">
        <v>49316</v>
      </c>
      <c r="C13" s="91">
        <v>0</v>
      </c>
      <c r="D13" s="91">
        <v>10169</v>
      </c>
      <c r="E13" s="91">
        <v>6256</v>
      </c>
      <c r="F13" s="91">
        <v>4001</v>
      </c>
      <c r="G13" s="91">
        <v>374</v>
      </c>
      <c r="H13" s="91">
        <v>70</v>
      </c>
      <c r="I13" s="91">
        <v>20890</v>
      </c>
      <c r="J13" s="91">
        <v>7046</v>
      </c>
      <c r="K13" s="91">
        <v>0</v>
      </c>
      <c r="L13" s="91">
        <v>0</v>
      </c>
      <c r="M13" s="91">
        <v>510</v>
      </c>
    </row>
    <row r="14" spans="1:13" x14ac:dyDescent="0.35">
      <c r="A14" s="26" t="s">
        <v>13</v>
      </c>
      <c r="B14" s="91">
        <v>1891</v>
      </c>
      <c r="C14" s="91">
        <v>0</v>
      </c>
      <c r="D14" s="91">
        <v>431</v>
      </c>
      <c r="E14" s="91">
        <v>0</v>
      </c>
      <c r="F14" s="91">
        <v>1329</v>
      </c>
      <c r="G14" s="91">
        <v>56</v>
      </c>
      <c r="H14" s="91">
        <v>8</v>
      </c>
      <c r="I14" s="91">
        <v>50</v>
      </c>
      <c r="J14" s="91">
        <v>15</v>
      </c>
      <c r="K14" s="91">
        <v>0</v>
      </c>
      <c r="L14" s="91">
        <v>0</v>
      </c>
      <c r="M14" s="91">
        <v>2</v>
      </c>
    </row>
    <row r="15" spans="1:13" x14ac:dyDescent="0.35">
      <c r="A15" s="26" t="s">
        <v>14</v>
      </c>
      <c r="B15" s="91">
        <v>5128</v>
      </c>
      <c r="C15" s="91">
        <v>0</v>
      </c>
      <c r="D15" s="91">
        <v>978</v>
      </c>
      <c r="E15" s="91">
        <v>17</v>
      </c>
      <c r="F15" s="91">
        <v>878</v>
      </c>
      <c r="G15" s="91">
        <v>358</v>
      </c>
      <c r="H15" s="91">
        <v>0</v>
      </c>
      <c r="I15" s="91">
        <v>2689</v>
      </c>
      <c r="J15" s="91">
        <v>0</v>
      </c>
      <c r="K15" s="91">
        <v>0</v>
      </c>
      <c r="L15" s="91">
        <v>0</v>
      </c>
      <c r="M15" s="91">
        <v>208</v>
      </c>
    </row>
    <row r="16" spans="1:13" x14ac:dyDescent="0.35">
      <c r="A16" s="26" t="s">
        <v>15</v>
      </c>
      <c r="B16" s="91">
        <v>751</v>
      </c>
      <c r="C16" s="91">
        <v>0</v>
      </c>
      <c r="D16" s="91">
        <v>294</v>
      </c>
      <c r="E16" s="91">
        <v>56</v>
      </c>
      <c r="F16" s="91">
        <v>389</v>
      </c>
      <c r="G16" s="91">
        <v>0</v>
      </c>
      <c r="H16" s="91">
        <v>0</v>
      </c>
      <c r="I16" s="91">
        <v>0</v>
      </c>
      <c r="J16" s="91">
        <v>0</v>
      </c>
      <c r="K16" s="91">
        <v>0</v>
      </c>
      <c r="L16" s="91">
        <v>0</v>
      </c>
      <c r="M16" s="91">
        <v>12</v>
      </c>
    </row>
    <row r="17" spans="1:13" x14ac:dyDescent="0.35">
      <c r="A17" s="26" t="s">
        <v>16</v>
      </c>
      <c r="B17" s="91">
        <v>270</v>
      </c>
      <c r="C17" s="91">
        <v>0</v>
      </c>
      <c r="D17" s="91">
        <v>45</v>
      </c>
      <c r="E17" s="91">
        <v>0</v>
      </c>
      <c r="F17" s="91">
        <v>222</v>
      </c>
      <c r="G17" s="91">
        <v>3</v>
      </c>
      <c r="H17" s="91">
        <v>0</v>
      </c>
      <c r="I17" s="91">
        <v>0</v>
      </c>
      <c r="J17" s="91">
        <v>0</v>
      </c>
      <c r="K17" s="91">
        <v>0</v>
      </c>
      <c r="L17" s="91">
        <v>0</v>
      </c>
      <c r="M17" s="91">
        <v>0</v>
      </c>
    </row>
    <row r="18" spans="1:13" x14ac:dyDescent="0.35">
      <c r="A18" s="26" t="s">
        <v>17</v>
      </c>
      <c r="B18" s="91">
        <v>6965</v>
      </c>
      <c r="C18" s="91">
        <v>0</v>
      </c>
      <c r="D18" s="91">
        <v>1332</v>
      </c>
      <c r="E18" s="91">
        <v>0</v>
      </c>
      <c r="F18" s="91">
        <v>4861</v>
      </c>
      <c r="G18" s="91">
        <v>0</v>
      </c>
      <c r="H18" s="91">
        <v>0</v>
      </c>
      <c r="I18" s="91">
        <v>0</v>
      </c>
      <c r="J18" s="91">
        <v>2</v>
      </c>
      <c r="K18" s="91">
        <v>0</v>
      </c>
      <c r="L18" s="91">
        <v>0</v>
      </c>
      <c r="M18" s="91">
        <v>770</v>
      </c>
    </row>
    <row r="19" spans="1:13" x14ac:dyDescent="0.35">
      <c r="A19" s="26" t="s">
        <v>18</v>
      </c>
      <c r="B19" s="91">
        <v>4484</v>
      </c>
      <c r="C19" s="91">
        <v>0</v>
      </c>
      <c r="D19" s="91">
        <v>1170</v>
      </c>
      <c r="E19" s="91">
        <v>0</v>
      </c>
      <c r="F19" s="91">
        <v>3198</v>
      </c>
      <c r="G19" s="91">
        <v>10</v>
      </c>
      <c r="H19" s="91">
        <v>0</v>
      </c>
      <c r="I19" s="91">
        <v>60</v>
      </c>
      <c r="J19" s="91">
        <v>46</v>
      </c>
      <c r="K19" s="91">
        <v>0</v>
      </c>
      <c r="L19" s="91">
        <v>0</v>
      </c>
      <c r="M19" s="91">
        <v>0</v>
      </c>
    </row>
    <row r="20" spans="1:13" x14ac:dyDescent="0.35">
      <c r="A20" s="26" t="s">
        <v>19</v>
      </c>
      <c r="B20" s="91">
        <v>50</v>
      </c>
      <c r="C20" s="92">
        <v>0</v>
      </c>
      <c r="D20" s="92">
        <v>1</v>
      </c>
      <c r="E20" s="92">
        <v>0</v>
      </c>
      <c r="F20" s="92">
        <v>47</v>
      </c>
      <c r="G20" s="92">
        <v>0</v>
      </c>
      <c r="H20" s="92">
        <v>2</v>
      </c>
      <c r="I20" s="92">
        <v>0</v>
      </c>
      <c r="J20" s="92">
        <v>0</v>
      </c>
      <c r="K20" s="92">
        <v>0</v>
      </c>
      <c r="L20" s="92">
        <v>0</v>
      </c>
      <c r="M20" s="92">
        <v>0</v>
      </c>
    </row>
    <row r="21" spans="1:13" x14ac:dyDescent="0.35">
      <c r="A21" s="26" t="s">
        <v>20</v>
      </c>
      <c r="B21" s="91">
        <v>1928</v>
      </c>
      <c r="C21" s="91">
        <v>0</v>
      </c>
      <c r="D21" s="91">
        <v>199</v>
      </c>
      <c r="E21" s="91">
        <v>4</v>
      </c>
      <c r="F21" s="91">
        <v>193</v>
      </c>
      <c r="G21" s="91">
        <v>867</v>
      </c>
      <c r="H21" s="91">
        <v>278</v>
      </c>
      <c r="I21" s="91">
        <v>237</v>
      </c>
      <c r="J21" s="91">
        <v>146</v>
      </c>
      <c r="K21" s="91">
        <v>0</v>
      </c>
      <c r="L21" s="91">
        <v>0</v>
      </c>
      <c r="M21" s="91">
        <v>4</v>
      </c>
    </row>
    <row r="22" spans="1:13" x14ac:dyDescent="0.35">
      <c r="A22" s="26" t="s">
        <v>21</v>
      </c>
      <c r="B22" s="91">
        <v>923</v>
      </c>
      <c r="C22" s="91">
        <v>0</v>
      </c>
      <c r="D22" s="91">
        <v>0</v>
      </c>
      <c r="E22" s="91">
        <v>205</v>
      </c>
      <c r="F22" s="91">
        <v>484</v>
      </c>
      <c r="G22" s="91">
        <v>17</v>
      </c>
      <c r="H22" s="91">
        <v>5</v>
      </c>
      <c r="I22" s="91">
        <v>73</v>
      </c>
      <c r="J22" s="91">
        <v>139</v>
      </c>
      <c r="K22" s="91">
        <v>0</v>
      </c>
      <c r="L22" s="91">
        <v>0</v>
      </c>
      <c r="M22" s="91">
        <v>0</v>
      </c>
    </row>
    <row r="23" spans="1:13" x14ac:dyDescent="0.35">
      <c r="A23" s="26" t="s">
        <v>22</v>
      </c>
      <c r="B23" s="91">
        <v>26475</v>
      </c>
      <c r="C23" s="91">
        <v>0</v>
      </c>
      <c r="D23" s="91">
        <v>4601</v>
      </c>
      <c r="E23" s="91">
        <v>430</v>
      </c>
      <c r="F23" s="91">
        <v>2252</v>
      </c>
      <c r="G23" s="91">
        <v>4912</v>
      </c>
      <c r="H23" s="91">
        <v>1799</v>
      </c>
      <c r="I23" s="91">
        <v>8444</v>
      </c>
      <c r="J23" s="91">
        <v>3213</v>
      </c>
      <c r="K23" s="91">
        <v>0</v>
      </c>
      <c r="L23" s="91">
        <v>0</v>
      </c>
      <c r="M23" s="91">
        <v>824</v>
      </c>
    </row>
    <row r="24" spans="1:13" x14ac:dyDescent="0.35">
      <c r="A24" s="26" t="s">
        <v>23</v>
      </c>
      <c r="B24" s="91">
        <v>3156</v>
      </c>
      <c r="C24" s="91">
        <v>0</v>
      </c>
      <c r="D24" s="91">
        <v>1802</v>
      </c>
      <c r="E24" s="91">
        <v>0</v>
      </c>
      <c r="F24" s="91">
        <v>531</v>
      </c>
      <c r="G24" s="91">
        <v>4</v>
      </c>
      <c r="H24" s="91">
        <v>2</v>
      </c>
      <c r="I24" s="91">
        <v>25</v>
      </c>
      <c r="J24" s="91">
        <v>60</v>
      </c>
      <c r="K24" s="91">
        <v>0</v>
      </c>
      <c r="L24" s="91">
        <v>0</v>
      </c>
      <c r="M24" s="91">
        <v>732</v>
      </c>
    </row>
    <row r="25" spans="1:13" x14ac:dyDescent="0.35">
      <c r="A25" s="26" t="s">
        <v>24</v>
      </c>
      <c r="B25" s="91">
        <v>3000</v>
      </c>
      <c r="C25" s="91">
        <v>0</v>
      </c>
      <c r="D25" s="91">
        <v>1428</v>
      </c>
      <c r="E25" s="91">
        <v>358</v>
      </c>
      <c r="F25" s="91">
        <v>1060</v>
      </c>
      <c r="G25" s="91">
        <v>0</v>
      </c>
      <c r="H25" s="91">
        <v>0</v>
      </c>
      <c r="I25" s="91">
        <v>9</v>
      </c>
      <c r="J25" s="91">
        <v>145</v>
      </c>
      <c r="K25" s="91">
        <v>0</v>
      </c>
      <c r="L25" s="91">
        <v>0</v>
      </c>
      <c r="M25" s="91">
        <v>0</v>
      </c>
    </row>
    <row r="26" spans="1:13" x14ac:dyDescent="0.35">
      <c r="A26" s="26" t="s">
        <v>25</v>
      </c>
      <c r="B26" s="91">
        <v>2383</v>
      </c>
      <c r="C26" s="91">
        <v>0</v>
      </c>
      <c r="D26" s="91">
        <v>1222</v>
      </c>
      <c r="E26" s="91">
        <v>0</v>
      </c>
      <c r="F26" s="91">
        <v>669</v>
      </c>
      <c r="G26" s="91">
        <v>83</v>
      </c>
      <c r="H26" s="91">
        <v>0</v>
      </c>
      <c r="I26" s="91">
        <v>409</v>
      </c>
      <c r="J26" s="91">
        <v>0</v>
      </c>
      <c r="K26" s="91">
        <v>0</v>
      </c>
      <c r="L26" s="91">
        <v>0</v>
      </c>
      <c r="M26" s="91">
        <v>0</v>
      </c>
    </row>
    <row r="27" spans="1:13" x14ac:dyDescent="0.35">
      <c r="A27" s="26" t="s">
        <v>26</v>
      </c>
      <c r="B27" s="91">
        <v>1601</v>
      </c>
      <c r="C27" s="91">
        <v>0</v>
      </c>
      <c r="D27" s="91">
        <v>136</v>
      </c>
      <c r="E27" s="91">
        <v>36</v>
      </c>
      <c r="F27" s="91">
        <v>1365</v>
      </c>
      <c r="G27" s="91">
        <v>14</v>
      </c>
      <c r="H27" s="91">
        <v>10</v>
      </c>
      <c r="I27" s="91">
        <v>14</v>
      </c>
      <c r="J27" s="91">
        <v>26</v>
      </c>
      <c r="K27" s="91">
        <v>0</v>
      </c>
      <c r="L27" s="91">
        <v>0</v>
      </c>
      <c r="M27" s="91">
        <v>0</v>
      </c>
    </row>
    <row r="28" spans="1:13" x14ac:dyDescent="0.35">
      <c r="A28" s="26" t="s">
        <v>27</v>
      </c>
      <c r="B28" s="91">
        <v>982</v>
      </c>
      <c r="C28" s="91">
        <v>0</v>
      </c>
      <c r="D28" s="91">
        <v>0</v>
      </c>
      <c r="E28" s="91">
        <v>0</v>
      </c>
      <c r="F28" s="91">
        <v>799</v>
      </c>
      <c r="G28" s="91">
        <v>6</v>
      </c>
      <c r="H28" s="91">
        <v>2</v>
      </c>
      <c r="I28" s="91">
        <v>23</v>
      </c>
      <c r="J28" s="91">
        <v>142</v>
      </c>
      <c r="K28" s="91">
        <v>0</v>
      </c>
      <c r="L28" s="91">
        <v>0</v>
      </c>
      <c r="M28" s="91">
        <v>10</v>
      </c>
    </row>
    <row r="29" spans="1:13" x14ac:dyDescent="0.35">
      <c r="A29" s="26" t="s">
        <v>28</v>
      </c>
      <c r="B29" s="91">
        <v>1226</v>
      </c>
      <c r="C29" s="91">
        <v>0</v>
      </c>
      <c r="D29" s="91">
        <v>401</v>
      </c>
      <c r="E29" s="91">
        <v>0</v>
      </c>
      <c r="F29" s="91">
        <v>463</v>
      </c>
      <c r="G29" s="91">
        <v>19</v>
      </c>
      <c r="H29" s="91">
        <v>17</v>
      </c>
      <c r="I29" s="91">
        <v>162</v>
      </c>
      <c r="J29" s="91">
        <v>162</v>
      </c>
      <c r="K29" s="91">
        <v>0</v>
      </c>
      <c r="L29" s="91">
        <v>0</v>
      </c>
      <c r="M29" s="91">
        <v>2</v>
      </c>
    </row>
    <row r="30" spans="1:13" x14ac:dyDescent="0.35">
      <c r="A30" s="26" t="s">
        <v>29</v>
      </c>
      <c r="B30" s="91">
        <v>3868</v>
      </c>
      <c r="C30" s="91">
        <v>0</v>
      </c>
      <c r="D30" s="91">
        <v>1833</v>
      </c>
      <c r="E30" s="91">
        <v>0</v>
      </c>
      <c r="F30" s="91">
        <v>1675</v>
      </c>
      <c r="G30" s="91">
        <v>145</v>
      </c>
      <c r="H30" s="91">
        <v>42</v>
      </c>
      <c r="I30" s="91">
        <v>172</v>
      </c>
      <c r="J30" s="91">
        <v>1</v>
      </c>
      <c r="K30" s="91">
        <v>0</v>
      </c>
      <c r="L30" s="91">
        <v>0</v>
      </c>
      <c r="M30" s="91">
        <v>0</v>
      </c>
    </row>
    <row r="31" spans="1:13" x14ac:dyDescent="0.35">
      <c r="A31" s="26" t="s">
        <v>30</v>
      </c>
      <c r="B31" s="91">
        <v>5137</v>
      </c>
      <c r="C31" s="91">
        <v>0</v>
      </c>
      <c r="D31" s="91">
        <v>231</v>
      </c>
      <c r="E31" s="91">
        <v>2549</v>
      </c>
      <c r="F31" s="91">
        <v>1924</v>
      </c>
      <c r="G31" s="91">
        <v>149</v>
      </c>
      <c r="H31" s="91">
        <v>52</v>
      </c>
      <c r="I31" s="91">
        <v>232</v>
      </c>
      <c r="J31" s="91">
        <v>0</v>
      </c>
      <c r="K31" s="91">
        <v>0</v>
      </c>
      <c r="L31" s="91">
        <v>0</v>
      </c>
      <c r="M31" s="91">
        <v>0</v>
      </c>
    </row>
    <row r="32" spans="1:13" x14ac:dyDescent="0.35">
      <c r="A32" s="26" t="s">
        <v>31</v>
      </c>
      <c r="B32" s="91">
        <v>6642</v>
      </c>
      <c r="C32" s="91">
        <v>0</v>
      </c>
      <c r="D32" s="91">
        <v>800</v>
      </c>
      <c r="E32" s="91">
        <v>968</v>
      </c>
      <c r="F32" s="91">
        <v>1888</v>
      </c>
      <c r="G32" s="91">
        <v>997</v>
      </c>
      <c r="H32" s="91">
        <v>137</v>
      </c>
      <c r="I32" s="91">
        <v>1843</v>
      </c>
      <c r="J32" s="91">
        <v>0</v>
      </c>
      <c r="K32" s="91">
        <v>0</v>
      </c>
      <c r="L32" s="91">
        <v>0</v>
      </c>
      <c r="M32" s="91">
        <v>9</v>
      </c>
    </row>
    <row r="33" spans="1:13" x14ac:dyDescent="0.35">
      <c r="A33" s="26" t="s">
        <v>32</v>
      </c>
      <c r="B33" s="91">
        <v>3624</v>
      </c>
      <c r="C33" s="91">
        <v>0</v>
      </c>
      <c r="D33" s="91">
        <v>1771</v>
      </c>
      <c r="E33" s="91">
        <v>1129</v>
      </c>
      <c r="F33" s="91">
        <v>14</v>
      </c>
      <c r="G33" s="91">
        <v>13</v>
      </c>
      <c r="H33" s="91">
        <v>112</v>
      </c>
      <c r="I33" s="91">
        <v>44</v>
      </c>
      <c r="J33" s="91">
        <v>0</v>
      </c>
      <c r="K33" s="91">
        <v>0</v>
      </c>
      <c r="L33" s="91">
        <v>0</v>
      </c>
      <c r="M33" s="91">
        <v>541</v>
      </c>
    </row>
    <row r="34" spans="1:13" x14ac:dyDescent="0.35">
      <c r="A34" s="26" t="s">
        <v>33</v>
      </c>
      <c r="B34" s="91">
        <v>1512</v>
      </c>
      <c r="C34" s="91">
        <v>0</v>
      </c>
      <c r="D34" s="91">
        <v>0</v>
      </c>
      <c r="E34" s="91">
        <v>1</v>
      </c>
      <c r="F34" s="91">
        <v>1459</v>
      </c>
      <c r="G34" s="91">
        <v>2</v>
      </c>
      <c r="H34" s="91">
        <v>14</v>
      </c>
      <c r="I34" s="91">
        <v>9</v>
      </c>
      <c r="J34" s="91">
        <v>27</v>
      </c>
      <c r="K34" s="91">
        <v>0</v>
      </c>
      <c r="L34" s="91">
        <v>0</v>
      </c>
      <c r="M34" s="91">
        <v>0</v>
      </c>
    </row>
    <row r="35" spans="1:13" x14ac:dyDescent="0.35">
      <c r="A35" s="26" t="s">
        <v>34</v>
      </c>
      <c r="B35" s="91">
        <v>2996</v>
      </c>
      <c r="C35" s="91">
        <v>0</v>
      </c>
      <c r="D35" s="91">
        <v>333</v>
      </c>
      <c r="E35" s="91">
        <v>87</v>
      </c>
      <c r="F35" s="91">
        <v>1229</v>
      </c>
      <c r="G35" s="91">
        <v>63</v>
      </c>
      <c r="H35" s="91">
        <v>21</v>
      </c>
      <c r="I35" s="91">
        <v>162</v>
      </c>
      <c r="J35" s="91">
        <v>639</v>
      </c>
      <c r="K35" s="91">
        <v>0</v>
      </c>
      <c r="L35" s="91">
        <v>0</v>
      </c>
      <c r="M35" s="91">
        <v>462</v>
      </c>
    </row>
    <row r="36" spans="1:13" x14ac:dyDescent="0.35">
      <c r="A36" s="26" t="s">
        <v>35</v>
      </c>
      <c r="B36" s="91">
        <v>861</v>
      </c>
      <c r="C36" s="91">
        <v>0</v>
      </c>
      <c r="D36" s="91">
        <v>119</v>
      </c>
      <c r="E36" s="91">
        <v>337</v>
      </c>
      <c r="F36" s="91">
        <v>233</v>
      </c>
      <c r="G36" s="91">
        <v>19</v>
      </c>
      <c r="H36" s="91">
        <v>13</v>
      </c>
      <c r="I36" s="91">
        <v>87</v>
      </c>
      <c r="J36" s="91">
        <v>53</v>
      </c>
      <c r="K36" s="91">
        <v>0</v>
      </c>
      <c r="L36" s="91">
        <v>0</v>
      </c>
      <c r="M36" s="91">
        <v>0</v>
      </c>
    </row>
    <row r="37" spans="1:13" x14ac:dyDescent="0.35">
      <c r="A37" s="26" t="s">
        <v>36</v>
      </c>
      <c r="B37" s="91">
        <v>1898</v>
      </c>
      <c r="C37" s="91">
        <v>0</v>
      </c>
      <c r="D37" s="91">
        <v>389</v>
      </c>
      <c r="E37" s="91">
        <v>242</v>
      </c>
      <c r="F37" s="91">
        <v>690</v>
      </c>
      <c r="G37" s="91">
        <v>55</v>
      </c>
      <c r="H37" s="91">
        <v>74</v>
      </c>
      <c r="I37" s="91">
        <v>244</v>
      </c>
      <c r="J37" s="91">
        <v>204</v>
      </c>
      <c r="K37" s="91">
        <v>0</v>
      </c>
      <c r="L37" s="91">
        <v>0</v>
      </c>
      <c r="M37" s="91">
        <v>0</v>
      </c>
    </row>
    <row r="38" spans="1:13" x14ac:dyDescent="0.35">
      <c r="A38" s="26" t="s">
        <v>37</v>
      </c>
      <c r="B38" s="91">
        <v>1530</v>
      </c>
      <c r="C38" s="91">
        <v>0</v>
      </c>
      <c r="D38" s="91">
        <v>63</v>
      </c>
      <c r="E38" s="91">
        <v>17</v>
      </c>
      <c r="F38" s="91">
        <v>296</v>
      </c>
      <c r="G38" s="91">
        <v>310</v>
      </c>
      <c r="H38" s="91">
        <v>160</v>
      </c>
      <c r="I38" s="91">
        <v>271</v>
      </c>
      <c r="J38" s="91">
        <v>95</v>
      </c>
      <c r="K38" s="91">
        <v>0</v>
      </c>
      <c r="L38" s="91">
        <v>0</v>
      </c>
      <c r="M38" s="91">
        <v>318</v>
      </c>
    </row>
    <row r="39" spans="1:13" x14ac:dyDescent="0.35">
      <c r="A39" s="26" t="s">
        <v>38</v>
      </c>
      <c r="B39" s="91">
        <v>568</v>
      </c>
      <c r="C39" s="91">
        <v>0</v>
      </c>
      <c r="D39" s="91">
        <v>68</v>
      </c>
      <c r="E39" s="91">
        <v>0</v>
      </c>
      <c r="F39" s="91">
        <v>457</v>
      </c>
      <c r="G39" s="91">
        <v>6</v>
      </c>
      <c r="H39" s="91">
        <v>4</v>
      </c>
      <c r="I39" s="91">
        <v>16</v>
      </c>
      <c r="J39" s="91">
        <v>10</v>
      </c>
      <c r="K39" s="91">
        <v>0</v>
      </c>
      <c r="L39" s="91">
        <v>0</v>
      </c>
      <c r="M39" s="91">
        <v>7</v>
      </c>
    </row>
    <row r="40" spans="1:13" x14ac:dyDescent="0.35">
      <c r="A40" s="26" t="s">
        <v>39</v>
      </c>
      <c r="B40" s="91">
        <v>4805</v>
      </c>
      <c r="C40" s="91">
        <v>0</v>
      </c>
      <c r="D40" s="91">
        <v>1212</v>
      </c>
      <c r="E40" s="91">
        <v>0</v>
      </c>
      <c r="F40" s="91">
        <v>3109</v>
      </c>
      <c r="G40" s="91">
        <v>96</v>
      </c>
      <c r="H40" s="91">
        <v>49</v>
      </c>
      <c r="I40" s="91">
        <v>192</v>
      </c>
      <c r="J40" s="91">
        <v>147</v>
      </c>
      <c r="K40" s="91">
        <v>0</v>
      </c>
      <c r="L40" s="91">
        <v>0</v>
      </c>
      <c r="M40" s="91">
        <v>0</v>
      </c>
    </row>
    <row r="41" spans="1:13" x14ac:dyDescent="0.35">
      <c r="A41" s="26" t="s">
        <v>40</v>
      </c>
      <c r="B41" s="91">
        <v>1430</v>
      </c>
      <c r="C41" s="91">
        <v>0</v>
      </c>
      <c r="D41" s="91">
        <v>715</v>
      </c>
      <c r="E41" s="91">
        <v>133</v>
      </c>
      <c r="F41" s="91">
        <v>582</v>
      </c>
      <c r="G41" s="91">
        <v>0</v>
      </c>
      <c r="H41" s="91">
        <v>0</v>
      </c>
      <c r="I41" s="91">
        <v>0</v>
      </c>
      <c r="J41" s="91">
        <v>0</v>
      </c>
      <c r="K41" s="91">
        <v>0</v>
      </c>
      <c r="L41" s="91">
        <v>0</v>
      </c>
      <c r="M41" s="91">
        <v>0</v>
      </c>
    </row>
    <row r="42" spans="1:13" x14ac:dyDescent="0.35">
      <c r="A42" s="26" t="s">
        <v>41</v>
      </c>
      <c r="B42" s="91">
        <v>23832</v>
      </c>
      <c r="C42" s="91">
        <v>0</v>
      </c>
      <c r="D42" s="91">
        <v>2039</v>
      </c>
      <c r="E42" s="91">
        <v>6498</v>
      </c>
      <c r="F42" s="91">
        <v>3279</v>
      </c>
      <c r="G42" s="91">
        <v>4723</v>
      </c>
      <c r="H42" s="91">
        <v>1976</v>
      </c>
      <c r="I42" s="91">
        <v>3621</v>
      </c>
      <c r="J42" s="91">
        <v>1445</v>
      </c>
      <c r="K42" s="91">
        <v>0</v>
      </c>
      <c r="L42" s="91">
        <v>0</v>
      </c>
      <c r="M42" s="91">
        <v>251</v>
      </c>
    </row>
    <row r="43" spans="1:13" x14ac:dyDescent="0.35">
      <c r="A43" s="26" t="s">
        <v>42</v>
      </c>
      <c r="B43" s="91">
        <v>4370</v>
      </c>
      <c r="C43" s="91">
        <v>0</v>
      </c>
      <c r="D43" s="91">
        <v>225</v>
      </c>
      <c r="E43" s="91">
        <v>0</v>
      </c>
      <c r="F43" s="91">
        <v>4145</v>
      </c>
      <c r="G43" s="91">
        <v>0</v>
      </c>
      <c r="H43" s="91">
        <v>0</v>
      </c>
      <c r="I43" s="91">
        <v>0</v>
      </c>
      <c r="J43" s="91">
        <v>0</v>
      </c>
      <c r="K43" s="91">
        <v>0</v>
      </c>
      <c r="L43" s="91">
        <v>0</v>
      </c>
      <c r="M43" s="91">
        <v>0</v>
      </c>
    </row>
    <row r="44" spans="1:13" x14ac:dyDescent="0.35">
      <c r="A44" s="26" t="s">
        <v>43</v>
      </c>
      <c r="B44" s="91">
        <v>699</v>
      </c>
      <c r="C44" s="91">
        <v>0</v>
      </c>
      <c r="D44" s="91">
        <v>108</v>
      </c>
      <c r="E44" s="91">
        <v>276</v>
      </c>
      <c r="F44" s="91">
        <v>145</v>
      </c>
      <c r="G44" s="91">
        <v>0</v>
      </c>
      <c r="H44" s="91">
        <v>0</v>
      </c>
      <c r="I44" s="91">
        <v>123</v>
      </c>
      <c r="J44" s="91">
        <v>47</v>
      </c>
      <c r="K44" s="91">
        <v>0</v>
      </c>
      <c r="L44" s="91">
        <v>0</v>
      </c>
      <c r="M44" s="91">
        <v>0</v>
      </c>
    </row>
    <row r="45" spans="1:13" ht="14" customHeight="1" x14ac:dyDescent="0.35">
      <c r="A45" s="26" t="s">
        <v>44</v>
      </c>
      <c r="B45" s="91">
        <v>29</v>
      </c>
      <c r="C45" s="91">
        <v>0</v>
      </c>
      <c r="D45" s="91">
        <v>0</v>
      </c>
      <c r="E45" s="93">
        <v>1</v>
      </c>
      <c r="F45" s="93">
        <v>11</v>
      </c>
      <c r="G45" s="93">
        <v>3</v>
      </c>
      <c r="H45" s="93">
        <v>0</v>
      </c>
      <c r="I45" s="93">
        <v>13</v>
      </c>
      <c r="J45" s="91">
        <v>1</v>
      </c>
      <c r="K45" s="91">
        <v>0</v>
      </c>
      <c r="L45" s="91">
        <v>0</v>
      </c>
      <c r="M45" s="91">
        <v>0</v>
      </c>
    </row>
    <row r="46" spans="1:13" x14ac:dyDescent="0.35">
      <c r="A46" s="26" t="s">
        <v>45</v>
      </c>
      <c r="B46" s="91">
        <v>5533</v>
      </c>
      <c r="C46" s="91">
        <v>11</v>
      </c>
      <c r="D46" s="91">
        <v>2278</v>
      </c>
      <c r="E46" s="91">
        <v>266</v>
      </c>
      <c r="F46" s="91">
        <v>2978</v>
      </c>
      <c r="G46" s="91">
        <v>0</v>
      </c>
      <c r="H46" s="91">
        <v>0</v>
      </c>
      <c r="I46" s="91">
        <v>0</v>
      </c>
      <c r="J46" s="91">
        <v>0</v>
      </c>
      <c r="K46" s="91">
        <v>0</v>
      </c>
      <c r="L46" s="91">
        <v>0</v>
      </c>
      <c r="M46" s="91">
        <v>0</v>
      </c>
    </row>
    <row r="47" spans="1:13" x14ac:dyDescent="0.35">
      <c r="A47" s="26" t="s">
        <v>46</v>
      </c>
      <c r="B47" s="91">
        <v>1635</v>
      </c>
      <c r="C47" s="92">
        <v>1</v>
      </c>
      <c r="D47" s="92">
        <v>676</v>
      </c>
      <c r="E47" s="92">
        <v>0</v>
      </c>
      <c r="F47" s="92">
        <v>958</v>
      </c>
      <c r="G47" s="92">
        <v>0</v>
      </c>
      <c r="H47" s="92">
        <v>0</v>
      </c>
      <c r="I47" s="92">
        <v>0</v>
      </c>
      <c r="J47" s="92">
        <v>0</v>
      </c>
      <c r="K47" s="92">
        <v>0</v>
      </c>
      <c r="L47" s="92">
        <v>0</v>
      </c>
      <c r="M47" s="92">
        <v>0</v>
      </c>
    </row>
    <row r="48" spans="1:13" x14ac:dyDescent="0.35">
      <c r="A48" s="26" t="s">
        <v>47</v>
      </c>
      <c r="B48" s="91">
        <v>4239</v>
      </c>
      <c r="C48" s="91">
        <v>7</v>
      </c>
      <c r="D48" s="91">
        <v>859</v>
      </c>
      <c r="E48" s="91">
        <v>596</v>
      </c>
      <c r="F48" s="91">
        <v>726</v>
      </c>
      <c r="G48" s="91">
        <v>213</v>
      </c>
      <c r="H48" s="91">
        <v>549</v>
      </c>
      <c r="I48" s="91">
        <v>918</v>
      </c>
      <c r="J48" s="91">
        <v>346</v>
      </c>
      <c r="K48" s="91">
        <v>0</v>
      </c>
      <c r="L48" s="91">
        <v>0</v>
      </c>
      <c r="M48" s="91">
        <v>25</v>
      </c>
    </row>
    <row r="49" spans="1:13" x14ac:dyDescent="0.35">
      <c r="A49" s="26" t="s">
        <v>48</v>
      </c>
      <c r="B49" s="91">
        <v>9909</v>
      </c>
      <c r="C49" s="91">
        <v>0</v>
      </c>
      <c r="D49" s="91">
        <v>1064</v>
      </c>
      <c r="E49" s="91">
        <v>607</v>
      </c>
      <c r="F49" s="91">
        <v>4431</v>
      </c>
      <c r="G49" s="91">
        <v>25</v>
      </c>
      <c r="H49" s="91">
        <v>0</v>
      </c>
      <c r="I49" s="91">
        <v>3781</v>
      </c>
      <c r="J49" s="91">
        <v>1</v>
      </c>
      <c r="K49" s="91">
        <v>0</v>
      </c>
      <c r="L49" s="91">
        <v>0</v>
      </c>
      <c r="M49" s="91">
        <v>0</v>
      </c>
    </row>
    <row r="50" spans="1:13" x14ac:dyDescent="0.35">
      <c r="A50" s="26" t="s">
        <v>49</v>
      </c>
      <c r="B50" s="91">
        <v>733</v>
      </c>
      <c r="C50" s="91">
        <v>0</v>
      </c>
      <c r="D50" s="91">
        <v>5</v>
      </c>
      <c r="E50" s="91">
        <v>0</v>
      </c>
      <c r="F50" s="91">
        <v>147</v>
      </c>
      <c r="G50" s="91">
        <v>2</v>
      </c>
      <c r="H50" s="91">
        <v>0</v>
      </c>
      <c r="I50" s="91">
        <v>549</v>
      </c>
      <c r="J50" s="91">
        <v>30</v>
      </c>
      <c r="K50" s="91">
        <v>0</v>
      </c>
      <c r="L50" s="91">
        <v>0</v>
      </c>
      <c r="M50" s="91">
        <v>0</v>
      </c>
    </row>
    <row r="51" spans="1:13" x14ac:dyDescent="0.35">
      <c r="A51" s="26" t="s">
        <v>50</v>
      </c>
      <c r="B51" s="91">
        <v>745</v>
      </c>
      <c r="C51" s="91">
        <v>0</v>
      </c>
      <c r="D51" s="91">
        <v>382</v>
      </c>
      <c r="E51" s="91">
        <v>1</v>
      </c>
      <c r="F51" s="91">
        <v>331</v>
      </c>
      <c r="G51" s="91">
        <v>1</v>
      </c>
      <c r="H51" s="91">
        <v>0</v>
      </c>
      <c r="I51" s="91">
        <v>25</v>
      </c>
      <c r="J51" s="91">
        <v>5</v>
      </c>
      <c r="K51" s="91">
        <v>0</v>
      </c>
      <c r="L51" s="91">
        <v>0</v>
      </c>
      <c r="M51" s="91">
        <v>0</v>
      </c>
    </row>
    <row r="52" spans="1:13" x14ac:dyDescent="0.35">
      <c r="A52" s="26" t="s">
        <v>51</v>
      </c>
      <c r="B52" s="91">
        <v>1579</v>
      </c>
      <c r="C52" s="91">
        <v>0</v>
      </c>
      <c r="D52" s="91">
        <v>106</v>
      </c>
      <c r="E52" s="91">
        <v>44</v>
      </c>
      <c r="F52" s="91">
        <v>933</v>
      </c>
      <c r="G52" s="91">
        <v>9</v>
      </c>
      <c r="H52" s="91">
        <v>0</v>
      </c>
      <c r="I52" s="91">
        <v>143</v>
      </c>
      <c r="J52" s="91">
        <v>233</v>
      </c>
      <c r="K52" s="91">
        <v>0</v>
      </c>
      <c r="L52" s="91">
        <v>0</v>
      </c>
      <c r="M52" s="91">
        <v>111</v>
      </c>
    </row>
    <row r="53" spans="1:13" x14ac:dyDescent="0.35">
      <c r="A53" s="26" t="s">
        <v>52</v>
      </c>
      <c r="B53" s="91">
        <v>834</v>
      </c>
      <c r="C53" s="91">
        <v>0</v>
      </c>
      <c r="D53" s="91">
        <v>274</v>
      </c>
      <c r="E53" s="91">
        <v>31</v>
      </c>
      <c r="F53" s="91">
        <v>303</v>
      </c>
      <c r="G53" s="91">
        <v>0</v>
      </c>
      <c r="H53" s="91">
        <v>16</v>
      </c>
      <c r="I53" s="91">
        <v>189</v>
      </c>
      <c r="J53" s="91">
        <v>21</v>
      </c>
      <c r="K53" s="91">
        <v>0</v>
      </c>
      <c r="L53" s="91">
        <v>0</v>
      </c>
      <c r="M53" s="91">
        <v>0</v>
      </c>
    </row>
    <row r="54" spans="1:13" x14ac:dyDescent="0.35">
      <c r="A54" s="26" t="s">
        <v>53</v>
      </c>
      <c r="B54" s="91">
        <v>1897</v>
      </c>
      <c r="C54" s="91">
        <v>0</v>
      </c>
      <c r="D54" s="91">
        <v>191</v>
      </c>
      <c r="E54" s="91">
        <v>222</v>
      </c>
      <c r="F54" s="91">
        <v>1462</v>
      </c>
      <c r="G54" s="91">
        <v>0</v>
      </c>
      <c r="H54" s="91">
        <v>0</v>
      </c>
      <c r="I54" s="91">
        <v>0</v>
      </c>
      <c r="J54" s="91">
        <v>15</v>
      </c>
      <c r="K54" s="91">
        <v>0</v>
      </c>
      <c r="L54" s="91">
        <v>0</v>
      </c>
      <c r="M54" s="91">
        <v>7</v>
      </c>
    </row>
    <row r="55" spans="1:13" x14ac:dyDescent="0.35">
      <c r="A55" s="26" t="s">
        <v>54</v>
      </c>
      <c r="B55" s="91">
        <v>7746</v>
      </c>
      <c r="C55" s="91">
        <v>0</v>
      </c>
      <c r="D55" s="91">
        <v>506</v>
      </c>
      <c r="E55" s="91">
        <v>633</v>
      </c>
      <c r="F55" s="91">
        <v>6183</v>
      </c>
      <c r="G55" s="91">
        <v>0</v>
      </c>
      <c r="H55" s="91">
        <v>0</v>
      </c>
      <c r="I55" s="91">
        <v>424</v>
      </c>
      <c r="J55" s="91">
        <v>0</v>
      </c>
      <c r="K55" s="91">
        <v>0</v>
      </c>
      <c r="L55" s="91">
        <v>0</v>
      </c>
      <c r="M55" s="91">
        <v>0</v>
      </c>
    </row>
    <row r="56" spans="1:13" x14ac:dyDescent="0.35">
      <c r="A56" s="26" t="s">
        <v>55</v>
      </c>
      <c r="B56" s="91">
        <v>1378</v>
      </c>
      <c r="C56" s="91">
        <v>0</v>
      </c>
      <c r="D56" s="91">
        <v>705</v>
      </c>
      <c r="E56" s="91">
        <v>0</v>
      </c>
      <c r="F56" s="91">
        <v>333</v>
      </c>
      <c r="G56" s="91">
        <v>6</v>
      </c>
      <c r="H56" s="91">
        <v>82</v>
      </c>
      <c r="I56" s="91">
        <v>8</v>
      </c>
      <c r="J56" s="91">
        <v>219</v>
      </c>
      <c r="K56" s="91">
        <v>0</v>
      </c>
      <c r="L56" s="91">
        <v>0</v>
      </c>
      <c r="M56" s="91">
        <v>25</v>
      </c>
    </row>
    <row r="57" spans="1:13" x14ac:dyDescent="0.35">
      <c r="A57" s="26" t="s">
        <v>56</v>
      </c>
      <c r="B57" s="91">
        <v>1092</v>
      </c>
      <c r="C57" s="91">
        <v>0</v>
      </c>
      <c r="D57" s="91">
        <v>409</v>
      </c>
      <c r="E57" s="91">
        <v>0</v>
      </c>
      <c r="F57" s="91">
        <v>551</v>
      </c>
      <c r="G57" s="91">
        <v>32</v>
      </c>
      <c r="H57" s="91">
        <v>0</v>
      </c>
      <c r="I57" s="91">
        <v>100</v>
      </c>
      <c r="J57" s="91">
        <v>0</v>
      </c>
      <c r="K57" s="91">
        <v>0</v>
      </c>
      <c r="L57" s="91">
        <v>0</v>
      </c>
      <c r="M57" s="91">
        <v>0</v>
      </c>
    </row>
    <row r="58" spans="1:13" x14ac:dyDescent="0.35">
      <c r="A58" s="26" t="s">
        <v>57</v>
      </c>
      <c r="B58" s="91">
        <v>129</v>
      </c>
      <c r="C58" s="91">
        <v>0</v>
      </c>
      <c r="D58" s="91">
        <v>0</v>
      </c>
      <c r="E58" s="91">
        <v>2</v>
      </c>
      <c r="F58" s="91">
        <v>51</v>
      </c>
      <c r="G58" s="91">
        <v>5</v>
      </c>
      <c r="H58" s="91">
        <v>0</v>
      </c>
      <c r="I58" s="91">
        <v>31</v>
      </c>
      <c r="J58" s="91">
        <v>4</v>
      </c>
      <c r="K58" s="91">
        <v>0</v>
      </c>
      <c r="L58" s="91">
        <v>0</v>
      </c>
      <c r="M58" s="91">
        <v>36</v>
      </c>
    </row>
    <row r="59" spans="1:13" x14ac:dyDescent="0.35">
      <c r="A59" s="26" t="s">
        <v>58</v>
      </c>
      <c r="B59" s="91">
        <v>1927</v>
      </c>
      <c r="C59" s="91">
        <v>0</v>
      </c>
      <c r="D59" s="91">
        <v>596</v>
      </c>
      <c r="E59" s="91">
        <v>0</v>
      </c>
      <c r="F59" s="91">
        <v>1139</v>
      </c>
      <c r="G59" s="91">
        <v>0</v>
      </c>
      <c r="H59" s="91">
        <v>0</v>
      </c>
      <c r="I59" s="91">
        <v>26</v>
      </c>
      <c r="J59" s="91">
        <v>58</v>
      </c>
      <c r="K59" s="91">
        <v>0</v>
      </c>
      <c r="L59" s="91">
        <v>0</v>
      </c>
      <c r="M59" s="91">
        <v>108</v>
      </c>
    </row>
    <row r="60" spans="1:13" x14ac:dyDescent="0.35">
      <c r="A60" s="26" t="s">
        <v>59</v>
      </c>
      <c r="B60" s="91">
        <v>7475</v>
      </c>
      <c r="C60" s="91">
        <v>0</v>
      </c>
      <c r="D60" s="91">
        <v>2063</v>
      </c>
      <c r="E60" s="91">
        <v>0</v>
      </c>
      <c r="F60" s="91">
        <v>1613</v>
      </c>
      <c r="G60" s="91">
        <v>1887</v>
      </c>
      <c r="H60" s="91">
        <v>1145</v>
      </c>
      <c r="I60" s="91">
        <v>767</v>
      </c>
      <c r="J60" s="91">
        <v>0</v>
      </c>
      <c r="K60" s="91">
        <v>0</v>
      </c>
      <c r="L60" s="91">
        <v>0</v>
      </c>
      <c r="M60" s="91">
        <v>0</v>
      </c>
    </row>
    <row r="61" spans="1:13" x14ac:dyDescent="0.35">
      <c r="A61" s="26" t="s">
        <v>60</v>
      </c>
      <c r="B61" s="91">
        <v>1271</v>
      </c>
      <c r="C61" s="91">
        <v>0</v>
      </c>
      <c r="D61" s="91">
        <v>777</v>
      </c>
      <c r="E61" s="91">
        <v>124</v>
      </c>
      <c r="F61" s="91">
        <v>368</v>
      </c>
      <c r="G61" s="91">
        <v>1</v>
      </c>
      <c r="H61" s="91">
        <v>1</v>
      </c>
      <c r="I61" s="91">
        <v>0</v>
      </c>
      <c r="J61" s="91">
        <v>0</v>
      </c>
      <c r="K61" s="91">
        <v>0</v>
      </c>
      <c r="L61" s="91">
        <v>0</v>
      </c>
      <c r="M61" s="91">
        <v>0</v>
      </c>
    </row>
    <row r="62" spans="1:13" x14ac:dyDescent="0.35">
      <c r="A62" s="26" t="s">
        <v>61</v>
      </c>
      <c r="B62" s="91">
        <v>3334</v>
      </c>
      <c r="C62" s="91">
        <v>4</v>
      </c>
      <c r="D62" s="91">
        <v>1316</v>
      </c>
      <c r="E62" s="91">
        <v>0</v>
      </c>
      <c r="F62" s="91">
        <v>2014</v>
      </c>
      <c r="G62" s="91">
        <v>0</v>
      </c>
      <c r="H62" s="91">
        <v>0</v>
      </c>
      <c r="I62" s="91">
        <v>0</v>
      </c>
      <c r="J62" s="91">
        <v>0</v>
      </c>
      <c r="K62" s="91">
        <v>0</v>
      </c>
      <c r="L62" s="91">
        <v>0</v>
      </c>
      <c r="M62" s="91">
        <v>0</v>
      </c>
    </row>
    <row r="63" spans="1:13" x14ac:dyDescent="0.35">
      <c r="A63" s="26" t="s">
        <v>62</v>
      </c>
      <c r="B63" s="91">
        <v>499</v>
      </c>
      <c r="C63" s="91">
        <v>0</v>
      </c>
      <c r="D63" s="91">
        <v>133</v>
      </c>
      <c r="E63" s="91">
        <v>72</v>
      </c>
      <c r="F63" s="91">
        <v>175</v>
      </c>
      <c r="G63" s="91">
        <v>22</v>
      </c>
      <c r="H63" s="91">
        <v>5</v>
      </c>
      <c r="I63" s="91">
        <v>53</v>
      </c>
      <c r="J63" s="91">
        <v>39</v>
      </c>
      <c r="K63" s="91">
        <v>0</v>
      </c>
      <c r="L63" s="91">
        <v>0</v>
      </c>
      <c r="M63" s="91">
        <v>0</v>
      </c>
    </row>
    <row r="64" spans="1:13" s="28" customFormat="1" ht="13" x14ac:dyDescent="0.3">
      <c r="A64" s="27" t="s">
        <v>63</v>
      </c>
      <c r="B64" s="94">
        <v>231723</v>
      </c>
      <c r="C64" s="94">
        <v>37</v>
      </c>
      <c r="D64" s="94">
        <v>47095</v>
      </c>
      <c r="E64" s="94">
        <v>22555</v>
      </c>
      <c r="F64" s="94">
        <v>71620</v>
      </c>
      <c r="G64" s="94">
        <v>15821</v>
      </c>
      <c r="H64" s="94">
        <v>6649</v>
      </c>
      <c r="I64" s="94">
        <v>48122</v>
      </c>
      <c r="J64" s="94">
        <v>14782</v>
      </c>
      <c r="K64" s="94">
        <v>0</v>
      </c>
      <c r="L64" s="94">
        <v>0</v>
      </c>
      <c r="M64" s="94">
        <v>5042</v>
      </c>
    </row>
    <row r="65" spans="1:13" x14ac:dyDescent="0.35">
      <c r="A65" s="16" t="s">
        <v>64</v>
      </c>
      <c r="B65" s="33"/>
      <c r="C65" s="33"/>
      <c r="D65" s="23"/>
      <c r="E65" s="176"/>
      <c r="F65" s="176"/>
      <c r="G65" s="30"/>
      <c r="H65" s="31"/>
      <c r="I65" s="30"/>
      <c r="J65" s="32"/>
      <c r="K65" s="176" t="s">
        <v>65</v>
      </c>
      <c r="L65" s="176"/>
      <c r="M65" s="176"/>
    </row>
    <row r="66" spans="1:13" ht="14.75" customHeight="1" x14ac:dyDescent="0.35">
      <c r="A66" s="161" t="s">
        <v>126</v>
      </c>
      <c r="B66" s="161"/>
      <c r="C66" s="161"/>
      <c r="D66" s="161"/>
      <c r="E66" s="161"/>
      <c r="F66" s="161"/>
      <c r="G66" s="161"/>
      <c r="H66" s="161"/>
      <c r="I66" s="161"/>
      <c r="J66" s="161"/>
      <c r="K66" s="161"/>
      <c r="L66" s="161"/>
      <c r="M66" s="161"/>
    </row>
    <row r="67" spans="1:13" ht="14.75" customHeight="1" x14ac:dyDescent="0.35">
      <c r="A67" s="161" t="s">
        <v>127</v>
      </c>
      <c r="B67" s="161"/>
      <c r="C67" s="161"/>
      <c r="D67" s="161"/>
      <c r="E67" s="161"/>
      <c r="F67" s="161"/>
      <c r="G67" s="161"/>
      <c r="H67" s="161"/>
      <c r="I67" s="161"/>
      <c r="J67" s="161"/>
      <c r="K67" s="161"/>
      <c r="L67" s="161"/>
      <c r="M67" s="161"/>
    </row>
    <row r="68" spans="1:13" ht="21.65" customHeight="1" x14ac:dyDescent="0.35">
      <c r="A68" s="161" t="s">
        <v>128</v>
      </c>
      <c r="B68" s="161"/>
      <c r="C68" s="161"/>
      <c r="D68" s="161"/>
      <c r="E68" s="161"/>
      <c r="F68" s="161"/>
      <c r="G68" s="161"/>
      <c r="H68" s="161"/>
      <c r="I68" s="161"/>
      <c r="J68" s="161"/>
      <c r="K68" s="161"/>
      <c r="L68" s="161"/>
      <c r="M68" s="161"/>
    </row>
    <row r="69" spans="1:13" ht="20.75" customHeight="1" x14ac:dyDescent="0.35">
      <c r="A69" s="161" t="s">
        <v>82</v>
      </c>
      <c r="B69" s="161"/>
      <c r="C69" s="161"/>
      <c r="D69" s="161"/>
      <c r="E69" s="161"/>
      <c r="F69" s="161"/>
      <c r="G69" s="161"/>
      <c r="H69" s="161"/>
      <c r="I69" s="161"/>
      <c r="J69" s="161"/>
      <c r="K69" s="161"/>
      <c r="L69" s="161"/>
      <c r="M69" s="161"/>
    </row>
    <row r="70" spans="1:13" x14ac:dyDescent="0.35">
      <c r="A70" s="191" t="s">
        <v>129</v>
      </c>
      <c r="B70" s="191"/>
      <c r="C70" s="191"/>
      <c r="D70" s="191"/>
      <c r="E70" s="191"/>
      <c r="F70" s="191"/>
      <c r="G70" s="191"/>
      <c r="H70" s="191"/>
      <c r="I70" s="191"/>
      <c r="J70" s="191"/>
      <c r="K70" s="191"/>
      <c r="L70" s="191"/>
      <c r="M70" s="191"/>
    </row>
  </sheetData>
  <mergeCells count="23">
    <mergeCell ref="A1:M1"/>
    <mergeCell ref="A2:M2"/>
    <mergeCell ref="A4:M4"/>
    <mergeCell ref="A5:A7"/>
    <mergeCell ref="B5:B7"/>
    <mergeCell ref="C5:F5"/>
    <mergeCell ref="G5:M5"/>
    <mergeCell ref="C6:C7"/>
    <mergeCell ref="D6:D7"/>
    <mergeCell ref="E6:E7"/>
    <mergeCell ref="A70:M70"/>
    <mergeCell ref="A3:M3"/>
    <mergeCell ref="A66:M66"/>
    <mergeCell ref="A67:M67"/>
    <mergeCell ref="A68:M68"/>
    <mergeCell ref="A69:M69"/>
    <mergeCell ref="E65:F65"/>
    <mergeCell ref="F6:F7"/>
    <mergeCell ref="G6:H6"/>
    <mergeCell ref="I6:J6"/>
    <mergeCell ref="K6:L6"/>
    <mergeCell ref="M6:M7"/>
    <mergeCell ref="K65:M65"/>
  </mergeCells>
  <printOptions horizontalCentered="1"/>
  <pageMargins left="0.25" right="0.25" top="0.5" bottom="0.5" header="0.3" footer="0.3"/>
  <pageSetup orientation="landscape" r:id="rId1"/>
  <headerFoot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73"/>
  <sheetViews>
    <sheetView workbookViewId="0">
      <selection activeCell="A65" sqref="A65:F65"/>
    </sheetView>
  </sheetViews>
  <sheetFormatPr defaultColWidth="8.81640625" defaultRowHeight="14.5" x14ac:dyDescent="0.35"/>
  <cols>
    <col min="1" max="1" width="16.81640625" customWidth="1"/>
    <col min="2" max="2" width="11.81640625" customWidth="1"/>
    <col min="3" max="3" width="16" customWidth="1"/>
    <col min="4" max="5" width="11.81640625" customWidth="1"/>
    <col min="6" max="6" width="21.1796875" customWidth="1"/>
  </cols>
  <sheetData>
    <row r="1" spans="1:6" ht="13.25" customHeight="1" x14ac:dyDescent="0.35">
      <c r="A1" s="173" t="s">
        <v>130</v>
      </c>
      <c r="B1" s="174"/>
      <c r="C1" s="174"/>
      <c r="D1" s="174"/>
      <c r="E1" s="174"/>
      <c r="F1" s="175"/>
    </row>
    <row r="2" spans="1:6" ht="13.25" customHeight="1" x14ac:dyDescent="0.35">
      <c r="A2" s="173" t="s">
        <v>1</v>
      </c>
      <c r="B2" s="174"/>
      <c r="C2" s="174"/>
      <c r="D2" s="174"/>
      <c r="E2" s="174"/>
      <c r="F2" s="175"/>
    </row>
    <row r="3" spans="1:6" ht="13.25" customHeight="1" x14ac:dyDescent="0.35">
      <c r="A3" s="173"/>
      <c r="B3" s="174"/>
      <c r="C3" s="174"/>
      <c r="D3" s="174"/>
      <c r="E3" s="174"/>
      <c r="F3" s="175"/>
    </row>
    <row r="4" spans="1:6" ht="13.25" customHeight="1" x14ac:dyDescent="0.35">
      <c r="A4" s="192" t="s">
        <v>131</v>
      </c>
      <c r="B4" s="193"/>
      <c r="C4" s="193"/>
      <c r="D4" s="193"/>
      <c r="E4" s="193"/>
      <c r="F4" s="194"/>
    </row>
    <row r="5" spans="1:6" ht="21" customHeight="1" x14ac:dyDescent="0.35">
      <c r="A5" s="197" t="s">
        <v>3</v>
      </c>
      <c r="B5" s="196" t="s">
        <v>132</v>
      </c>
      <c r="C5" s="196"/>
      <c r="D5" s="196"/>
      <c r="E5" s="196"/>
      <c r="F5" s="139"/>
    </row>
    <row r="6" spans="1:6" ht="49.5" customHeight="1" x14ac:dyDescent="0.35">
      <c r="A6" s="198"/>
      <c r="B6" s="117" t="s">
        <v>133</v>
      </c>
      <c r="C6" s="117" t="s">
        <v>134</v>
      </c>
      <c r="D6" s="117" t="s">
        <v>135</v>
      </c>
      <c r="E6" s="104" t="s">
        <v>136</v>
      </c>
      <c r="F6" s="104" t="s">
        <v>137</v>
      </c>
    </row>
    <row r="7" spans="1:6" x14ac:dyDescent="0.35">
      <c r="A7" s="140" t="s">
        <v>6</v>
      </c>
      <c r="B7" s="35" t="s">
        <v>138</v>
      </c>
      <c r="C7" s="35" t="s">
        <v>138</v>
      </c>
      <c r="D7" s="35" t="s">
        <v>138</v>
      </c>
      <c r="E7" s="35" t="s">
        <v>138</v>
      </c>
      <c r="F7" s="1"/>
    </row>
    <row r="8" spans="1:6" x14ac:dyDescent="0.35">
      <c r="A8" s="140" t="s">
        <v>7</v>
      </c>
      <c r="B8" s="35" t="s">
        <v>138</v>
      </c>
      <c r="C8" s="35" t="s">
        <v>138</v>
      </c>
      <c r="D8" s="35" t="s">
        <v>138</v>
      </c>
      <c r="E8" s="35" t="s">
        <v>138</v>
      </c>
      <c r="F8" s="1">
        <v>34030</v>
      </c>
    </row>
    <row r="9" spans="1:6" x14ac:dyDescent="0.35">
      <c r="A9" s="140" t="s">
        <v>8</v>
      </c>
      <c r="B9" s="141" t="s">
        <v>78</v>
      </c>
      <c r="C9" s="141" t="s">
        <v>78</v>
      </c>
      <c r="D9" s="141" t="s">
        <v>78</v>
      </c>
      <c r="E9" s="141" t="s">
        <v>78</v>
      </c>
      <c r="F9" s="142" t="s">
        <v>78</v>
      </c>
    </row>
    <row r="10" spans="1:6" x14ac:dyDescent="0.35">
      <c r="A10" s="140" t="s">
        <v>10</v>
      </c>
      <c r="B10" s="35" t="s">
        <v>138</v>
      </c>
      <c r="C10" s="35" t="s">
        <v>138</v>
      </c>
      <c r="D10" s="35" t="s">
        <v>138</v>
      </c>
      <c r="E10" s="35" t="s">
        <v>138</v>
      </c>
      <c r="F10" s="1">
        <v>61235</v>
      </c>
    </row>
    <row r="11" spans="1:6" x14ac:dyDescent="0.35">
      <c r="A11" s="140" t="s">
        <v>11</v>
      </c>
      <c r="B11" s="141" t="s">
        <v>138</v>
      </c>
      <c r="C11" s="141" t="s">
        <v>138</v>
      </c>
      <c r="D11" s="141" t="s">
        <v>139</v>
      </c>
      <c r="E11" s="141" t="s">
        <v>138</v>
      </c>
      <c r="F11" s="142">
        <v>20563</v>
      </c>
    </row>
    <row r="12" spans="1:6" x14ac:dyDescent="0.35">
      <c r="A12" s="140" t="s">
        <v>12</v>
      </c>
      <c r="B12" s="35" t="s">
        <v>138</v>
      </c>
      <c r="C12" s="35" t="s">
        <v>138</v>
      </c>
      <c r="D12" s="35" t="s">
        <v>138</v>
      </c>
      <c r="E12" s="35" t="s">
        <v>138</v>
      </c>
      <c r="F12" s="1">
        <v>1882140</v>
      </c>
    </row>
    <row r="13" spans="1:6" x14ac:dyDescent="0.35">
      <c r="A13" s="140" t="s">
        <v>13</v>
      </c>
      <c r="B13" s="35" t="s">
        <v>138</v>
      </c>
      <c r="C13" s="35" t="s">
        <v>138</v>
      </c>
      <c r="D13" s="35" t="s">
        <v>138</v>
      </c>
      <c r="E13" s="35" t="s">
        <v>138</v>
      </c>
      <c r="F13" s="1">
        <v>178500</v>
      </c>
    </row>
    <row r="14" spans="1:6" x14ac:dyDescent="0.35">
      <c r="A14" s="140" t="s">
        <v>14</v>
      </c>
      <c r="B14" s="35" t="s">
        <v>138</v>
      </c>
      <c r="C14" s="35" t="s">
        <v>138</v>
      </c>
      <c r="D14" s="35" t="s">
        <v>138</v>
      </c>
      <c r="E14" s="35" t="s">
        <v>138</v>
      </c>
      <c r="F14" s="1">
        <v>25488</v>
      </c>
    </row>
    <row r="15" spans="1:6" x14ac:dyDescent="0.35">
      <c r="A15" s="140" t="s">
        <v>15</v>
      </c>
      <c r="B15" s="35" t="s">
        <v>138</v>
      </c>
      <c r="C15" s="35" t="s">
        <v>138</v>
      </c>
      <c r="D15" s="35" t="s">
        <v>138</v>
      </c>
      <c r="E15" s="35" t="s">
        <v>138</v>
      </c>
      <c r="F15" s="1">
        <v>15022</v>
      </c>
    </row>
    <row r="16" spans="1:6" x14ac:dyDescent="0.35">
      <c r="A16" s="140" t="s">
        <v>16</v>
      </c>
      <c r="B16" s="35" t="s">
        <v>139</v>
      </c>
      <c r="C16" s="35" t="s">
        <v>138</v>
      </c>
      <c r="D16" s="35" t="s">
        <v>139</v>
      </c>
      <c r="E16" s="35" t="s">
        <v>138</v>
      </c>
      <c r="F16" s="1">
        <v>6908</v>
      </c>
    </row>
    <row r="17" spans="1:6" x14ac:dyDescent="0.35">
      <c r="A17" s="140" t="s">
        <v>17</v>
      </c>
      <c r="B17" s="35" t="s">
        <v>138</v>
      </c>
      <c r="C17" s="35" t="s">
        <v>138</v>
      </c>
      <c r="D17" s="35" t="s">
        <v>138</v>
      </c>
      <c r="E17" s="35" t="s">
        <v>138</v>
      </c>
      <c r="F17" s="1">
        <v>191458</v>
      </c>
    </row>
    <row r="18" spans="1:6" x14ac:dyDescent="0.35">
      <c r="A18" s="140" t="s">
        <v>18</v>
      </c>
      <c r="B18" s="141" t="s">
        <v>139</v>
      </c>
      <c r="C18" s="141" t="s">
        <v>138</v>
      </c>
      <c r="D18" s="141" t="s">
        <v>139</v>
      </c>
      <c r="E18" s="141" t="s">
        <v>139</v>
      </c>
      <c r="F18" s="1">
        <v>876</v>
      </c>
    </row>
    <row r="19" spans="1:6" x14ac:dyDescent="0.35">
      <c r="A19" s="140" t="s">
        <v>19</v>
      </c>
      <c r="B19" s="35" t="s">
        <v>138</v>
      </c>
      <c r="C19" s="35" t="s">
        <v>138</v>
      </c>
      <c r="D19" s="35" t="s">
        <v>139</v>
      </c>
      <c r="E19" s="35" t="s">
        <v>139</v>
      </c>
      <c r="F19" s="1">
        <v>0</v>
      </c>
    </row>
    <row r="20" spans="1:6" x14ac:dyDescent="0.35">
      <c r="A20" s="140" t="s">
        <v>20</v>
      </c>
      <c r="B20" s="35" t="s">
        <v>138</v>
      </c>
      <c r="C20" s="35" t="s">
        <v>138</v>
      </c>
      <c r="D20" s="35" t="s">
        <v>139</v>
      </c>
      <c r="E20" s="35" t="s">
        <v>139</v>
      </c>
      <c r="F20" s="1">
        <v>3935</v>
      </c>
    </row>
    <row r="21" spans="1:6" x14ac:dyDescent="0.35">
      <c r="A21" s="140" t="s">
        <v>21</v>
      </c>
      <c r="B21" s="141" t="s">
        <v>138</v>
      </c>
      <c r="C21" s="141" t="s">
        <v>138</v>
      </c>
      <c r="D21" s="141" t="s">
        <v>139</v>
      </c>
      <c r="E21" s="141" t="s">
        <v>138</v>
      </c>
      <c r="F21" s="142">
        <v>965</v>
      </c>
    </row>
    <row r="22" spans="1:6" x14ac:dyDescent="0.35">
      <c r="A22" s="140" t="s">
        <v>22</v>
      </c>
      <c r="B22" s="35" t="s">
        <v>138</v>
      </c>
      <c r="C22" s="35" t="s">
        <v>138</v>
      </c>
      <c r="D22" s="35" t="s">
        <v>138</v>
      </c>
      <c r="E22" s="35" t="s">
        <v>138</v>
      </c>
      <c r="F22" s="1">
        <v>77027</v>
      </c>
    </row>
    <row r="23" spans="1:6" x14ac:dyDescent="0.35">
      <c r="A23" s="140" t="s">
        <v>23</v>
      </c>
      <c r="B23" s="35" t="s">
        <v>138</v>
      </c>
      <c r="C23" s="35" t="s">
        <v>138</v>
      </c>
      <c r="D23" s="35" t="s">
        <v>138</v>
      </c>
      <c r="E23" s="35" t="s">
        <v>138</v>
      </c>
      <c r="F23" s="1">
        <v>21900</v>
      </c>
    </row>
    <row r="24" spans="1:6" x14ac:dyDescent="0.35">
      <c r="A24" s="140" t="s">
        <v>24</v>
      </c>
      <c r="B24" s="35" t="s">
        <v>138</v>
      </c>
      <c r="C24" s="35" t="s">
        <v>138</v>
      </c>
      <c r="D24" s="35" t="s">
        <v>138</v>
      </c>
      <c r="E24" s="35" t="s">
        <v>138</v>
      </c>
      <c r="F24" s="1">
        <v>5556</v>
      </c>
    </row>
    <row r="25" spans="1:6" x14ac:dyDescent="0.35">
      <c r="A25" s="140" t="s">
        <v>25</v>
      </c>
      <c r="B25" s="35" t="s">
        <v>138</v>
      </c>
      <c r="C25" s="35" t="s">
        <v>139</v>
      </c>
      <c r="D25" s="35" t="s">
        <v>138</v>
      </c>
      <c r="E25" s="35" t="s">
        <v>138</v>
      </c>
      <c r="F25" s="1">
        <v>113378</v>
      </c>
    </row>
    <row r="26" spans="1:6" x14ac:dyDescent="0.35">
      <c r="A26" s="140" t="s">
        <v>26</v>
      </c>
      <c r="B26" s="35" t="s">
        <v>138</v>
      </c>
      <c r="C26" s="35" t="s">
        <v>138</v>
      </c>
      <c r="D26" s="35" t="s">
        <v>138</v>
      </c>
      <c r="E26" s="35" t="s">
        <v>138</v>
      </c>
      <c r="F26" s="9"/>
    </row>
    <row r="27" spans="1:6" x14ac:dyDescent="0.35">
      <c r="A27" s="140" t="s">
        <v>27</v>
      </c>
      <c r="B27" s="35" t="s">
        <v>138</v>
      </c>
      <c r="C27" s="35" t="s">
        <v>138</v>
      </c>
      <c r="D27" s="35" t="s">
        <v>138</v>
      </c>
      <c r="E27" s="35" t="s">
        <v>138</v>
      </c>
      <c r="F27" s="1">
        <v>2646</v>
      </c>
    </row>
    <row r="28" spans="1:6" x14ac:dyDescent="0.35">
      <c r="A28" s="140" t="s">
        <v>28</v>
      </c>
      <c r="B28" s="36" t="s">
        <v>138</v>
      </c>
      <c r="C28" s="36" t="s">
        <v>139</v>
      </c>
      <c r="D28" s="37" t="s">
        <v>138</v>
      </c>
      <c r="E28" s="37" t="s">
        <v>138</v>
      </c>
      <c r="F28" s="9">
        <v>9387</v>
      </c>
    </row>
    <row r="29" spans="1:6" x14ac:dyDescent="0.35">
      <c r="A29" s="140" t="s">
        <v>29</v>
      </c>
      <c r="B29" s="35" t="s">
        <v>138</v>
      </c>
      <c r="C29" s="35" t="s">
        <v>138</v>
      </c>
      <c r="D29" s="35" t="s">
        <v>139</v>
      </c>
      <c r="E29" s="35" t="s">
        <v>138</v>
      </c>
      <c r="F29" s="1">
        <v>224127</v>
      </c>
    </row>
    <row r="30" spans="1:6" x14ac:dyDescent="0.35">
      <c r="A30" s="140" t="s">
        <v>30</v>
      </c>
      <c r="B30" s="35" t="s">
        <v>138</v>
      </c>
      <c r="C30" s="35" t="s">
        <v>138</v>
      </c>
      <c r="D30" s="35" t="s">
        <v>138</v>
      </c>
      <c r="E30" s="35" t="s">
        <v>138</v>
      </c>
      <c r="F30" s="1">
        <v>32908</v>
      </c>
    </row>
    <row r="31" spans="1:6" x14ac:dyDescent="0.35">
      <c r="A31" s="140" t="s">
        <v>31</v>
      </c>
      <c r="B31" s="35" t="s">
        <v>138</v>
      </c>
      <c r="C31" s="35" t="s">
        <v>138</v>
      </c>
      <c r="D31" s="35" t="s">
        <v>138</v>
      </c>
      <c r="E31" s="35" t="s">
        <v>138</v>
      </c>
      <c r="F31" s="1">
        <v>44080</v>
      </c>
    </row>
    <row r="32" spans="1:6" x14ac:dyDescent="0.35">
      <c r="A32" s="140" t="s">
        <v>32</v>
      </c>
      <c r="B32" s="35" t="s">
        <v>138</v>
      </c>
      <c r="C32" s="35" t="s">
        <v>138</v>
      </c>
      <c r="D32" s="35" t="s">
        <v>139</v>
      </c>
      <c r="E32" s="35" t="s">
        <v>138</v>
      </c>
      <c r="F32" s="1">
        <v>97977</v>
      </c>
    </row>
    <row r="33" spans="1:6" x14ac:dyDescent="0.35">
      <c r="A33" s="140" t="s">
        <v>33</v>
      </c>
      <c r="B33" s="35" t="s">
        <v>138</v>
      </c>
      <c r="C33" s="35" t="s">
        <v>138</v>
      </c>
      <c r="D33" s="35" t="s">
        <v>139</v>
      </c>
      <c r="E33" s="35" t="s">
        <v>138</v>
      </c>
      <c r="F33" s="1">
        <v>14000</v>
      </c>
    </row>
    <row r="34" spans="1:6" x14ac:dyDescent="0.35">
      <c r="A34" s="140" t="s">
        <v>34</v>
      </c>
      <c r="B34" s="35" t="s">
        <v>138</v>
      </c>
      <c r="C34" s="35" t="s">
        <v>138</v>
      </c>
      <c r="D34" s="35" t="s">
        <v>139</v>
      </c>
      <c r="E34" s="35" t="s">
        <v>138</v>
      </c>
      <c r="F34" s="1">
        <v>36303</v>
      </c>
    </row>
    <row r="35" spans="1:6" x14ac:dyDescent="0.35">
      <c r="A35" s="140" t="s">
        <v>35</v>
      </c>
      <c r="B35" s="35" t="s">
        <v>138</v>
      </c>
      <c r="C35" s="35" t="s">
        <v>139</v>
      </c>
      <c r="D35" s="35" t="s">
        <v>138</v>
      </c>
      <c r="E35" s="35" t="s">
        <v>138</v>
      </c>
      <c r="F35" s="1">
        <v>233725</v>
      </c>
    </row>
    <row r="36" spans="1:6" x14ac:dyDescent="0.35">
      <c r="A36" s="140" t="s">
        <v>36</v>
      </c>
      <c r="B36" s="35" t="s">
        <v>138</v>
      </c>
      <c r="C36" s="35" t="s">
        <v>138</v>
      </c>
      <c r="D36" s="35" t="s">
        <v>138</v>
      </c>
      <c r="E36" s="35" t="s">
        <v>138</v>
      </c>
      <c r="F36" s="1">
        <v>18440</v>
      </c>
    </row>
    <row r="37" spans="1:6" x14ac:dyDescent="0.35">
      <c r="A37" s="140" t="s">
        <v>37</v>
      </c>
      <c r="B37" s="35" t="s">
        <v>138</v>
      </c>
      <c r="C37" s="35" t="s">
        <v>138</v>
      </c>
      <c r="D37" s="35" t="s">
        <v>139</v>
      </c>
      <c r="E37" s="35" t="s">
        <v>138</v>
      </c>
      <c r="F37" s="1">
        <v>25581</v>
      </c>
    </row>
    <row r="38" spans="1:6" x14ac:dyDescent="0.35">
      <c r="A38" s="140" t="s">
        <v>38</v>
      </c>
      <c r="B38" s="35" t="s">
        <v>138</v>
      </c>
      <c r="C38" s="35" t="s">
        <v>138</v>
      </c>
      <c r="D38" s="35" t="s">
        <v>139</v>
      </c>
      <c r="E38" s="35" t="s">
        <v>138</v>
      </c>
      <c r="F38" s="1">
        <v>4135</v>
      </c>
    </row>
    <row r="39" spans="1:6" x14ac:dyDescent="0.35">
      <c r="A39" s="140" t="s">
        <v>39</v>
      </c>
      <c r="B39" s="35" t="s">
        <v>138</v>
      </c>
      <c r="C39" s="35" t="s">
        <v>138</v>
      </c>
      <c r="D39" s="35" t="s">
        <v>138</v>
      </c>
      <c r="E39" s="35" t="s">
        <v>138</v>
      </c>
      <c r="F39" s="1">
        <v>854464</v>
      </c>
    </row>
    <row r="40" spans="1:6" x14ac:dyDescent="0.35">
      <c r="A40" s="140" t="s">
        <v>40</v>
      </c>
      <c r="B40" s="35" t="s">
        <v>138</v>
      </c>
      <c r="C40" s="35" t="s">
        <v>138</v>
      </c>
      <c r="D40" s="35" t="s">
        <v>138</v>
      </c>
      <c r="E40" s="35" t="s">
        <v>138</v>
      </c>
      <c r="F40" s="1">
        <v>15154</v>
      </c>
    </row>
    <row r="41" spans="1:6" x14ac:dyDescent="0.35">
      <c r="A41" s="140" t="s">
        <v>41</v>
      </c>
      <c r="B41" s="35" t="s">
        <v>138</v>
      </c>
      <c r="C41" s="35" t="s">
        <v>138</v>
      </c>
      <c r="D41" s="35" t="s">
        <v>138</v>
      </c>
      <c r="E41" s="35" t="s">
        <v>138</v>
      </c>
      <c r="F41" s="1">
        <v>1477542</v>
      </c>
    </row>
    <row r="42" spans="1:6" x14ac:dyDescent="0.35">
      <c r="A42" s="140" t="s">
        <v>42</v>
      </c>
      <c r="B42" s="35" t="s">
        <v>138</v>
      </c>
      <c r="C42" s="35" t="s">
        <v>138</v>
      </c>
      <c r="D42" s="35" t="s">
        <v>138</v>
      </c>
      <c r="E42" s="35" t="s">
        <v>138</v>
      </c>
      <c r="F42" s="1">
        <v>241650</v>
      </c>
    </row>
    <row r="43" spans="1:6" x14ac:dyDescent="0.35">
      <c r="A43" s="140" t="s">
        <v>43</v>
      </c>
      <c r="B43" s="35" t="s">
        <v>138</v>
      </c>
      <c r="C43" s="35" t="s">
        <v>138</v>
      </c>
      <c r="D43" s="35" t="s">
        <v>138</v>
      </c>
      <c r="E43" s="35" t="s">
        <v>138</v>
      </c>
      <c r="F43" s="1">
        <v>12475</v>
      </c>
    </row>
    <row r="44" spans="1:6" x14ac:dyDescent="0.35">
      <c r="A44" s="140" t="s">
        <v>44</v>
      </c>
      <c r="B44" s="141" t="s">
        <v>138</v>
      </c>
      <c r="C44" s="141" t="s">
        <v>138</v>
      </c>
      <c r="D44" s="141" t="s">
        <v>138</v>
      </c>
      <c r="E44" s="141" t="s">
        <v>138</v>
      </c>
      <c r="F44" s="142">
        <v>52263</v>
      </c>
    </row>
    <row r="45" spans="1:6" x14ac:dyDescent="0.35">
      <c r="A45" s="140" t="s">
        <v>45</v>
      </c>
      <c r="B45" s="35" t="s">
        <v>138</v>
      </c>
      <c r="C45" s="35" t="s">
        <v>138</v>
      </c>
      <c r="D45" s="35" t="s">
        <v>138</v>
      </c>
      <c r="E45" s="35" t="s">
        <v>138</v>
      </c>
      <c r="F45" s="1">
        <v>96804</v>
      </c>
    </row>
    <row r="46" spans="1:6" x14ac:dyDescent="0.35">
      <c r="A46" s="140" t="s">
        <v>46</v>
      </c>
      <c r="B46" s="143" t="s">
        <v>138</v>
      </c>
      <c r="C46" s="143" t="s">
        <v>138</v>
      </c>
      <c r="D46" s="143" t="s">
        <v>139</v>
      </c>
      <c r="E46" s="143" t="s">
        <v>139</v>
      </c>
      <c r="F46" s="144">
        <v>30796</v>
      </c>
    </row>
    <row r="47" spans="1:6" x14ac:dyDescent="0.35">
      <c r="A47" s="140" t="s">
        <v>47</v>
      </c>
      <c r="B47" s="35" t="s">
        <v>138</v>
      </c>
      <c r="C47" s="35" t="s">
        <v>138</v>
      </c>
      <c r="D47" s="35" t="s">
        <v>139</v>
      </c>
      <c r="E47" s="35" t="s">
        <v>138</v>
      </c>
      <c r="F47" s="1">
        <v>1120809</v>
      </c>
    </row>
    <row r="48" spans="1:6" x14ac:dyDescent="0.35">
      <c r="A48" s="140" t="s">
        <v>48</v>
      </c>
      <c r="B48" s="35" t="s">
        <v>138</v>
      </c>
      <c r="C48" s="35" t="s">
        <v>138</v>
      </c>
      <c r="D48" s="35" t="s">
        <v>139</v>
      </c>
      <c r="E48" s="35" t="s">
        <v>138</v>
      </c>
      <c r="F48" s="1">
        <v>5623</v>
      </c>
    </row>
    <row r="49" spans="1:6" x14ac:dyDescent="0.35">
      <c r="A49" s="140" t="s">
        <v>49</v>
      </c>
      <c r="B49" s="141" t="s">
        <v>138</v>
      </c>
      <c r="C49" s="141" t="s">
        <v>139</v>
      </c>
      <c r="D49" s="141" t="s">
        <v>139</v>
      </c>
      <c r="E49" s="141" t="s">
        <v>138</v>
      </c>
      <c r="F49" s="142">
        <v>4068</v>
      </c>
    </row>
    <row r="50" spans="1:6" x14ac:dyDescent="0.35">
      <c r="A50" s="140" t="s">
        <v>50</v>
      </c>
      <c r="B50" s="35" t="s">
        <v>138</v>
      </c>
      <c r="C50" s="35" t="s">
        <v>139</v>
      </c>
      <c r="D50" s="35" t="s">
        <v>139</v>
      </c>
      <c r="E50" s="35" t="s">
        <v>138</v>
      </c>
      <c r="F50" s="1">
        <v>7383</v>
      </c>
    </row>
    <row r="51" spans="1:6" x14ac:dyDescent="0.35">
      <c r="A51" s="140" t="s">
        <v>51</v>
      </c>
      <c r="B51" s="35" t="s">
        <v>138</v>
      </c>
      <c r="C51" s="35" t="s">
        <v>138</v>
      </c>
      <c r="D51" s="35" t="s">
        <v>138</v>
      </c>
      <c r="E51" s="35" t="s">
        <v>138</v>
      </c>
      <c r="F51" s="1">
        <v>46000</v>
      </c>
    </row>
    <row r="52" spans="1:6" x14ac:dyDescent="0.35">
      <c r="A52" s="140" t="s">
        <v>52</v>
      </c>
      <c r="B52" s="35" t="s">
        <v>139</v>
      </c>
      <c r="C52" s="35" t="s">
        <v>139</v>
      </c>
      <c r="D52" s="35" t="s">
        <v>138</v>
      </c>
      <c r="E52" s="35" t="s">
        <v>139</v>
      </c>
      <c r="F52" s="1">
        <v>91432</v>
      </c>
    </row>
    <row r="53" spans="1:6" x14ac:dyDescent="0.35">
      <c r="A53" s="140" t="s">
        <v>53</v>
      </c>
      <c r="B53" s="35" t="s">
        <v>138</v>
      </c>
      <c r="C53" s="35" t="s">
        <v>138</v>
      </c>
      <c r="D53" s="35" t="s">
        <v>139</v>
      </c>
      <c r="E53" s="35" t="s">
        <v>138</v>
      </c>
      <c r="F53" s="1">
        <v>20974</v>
      </c>
    </row>
    <row r="54" spans="1:6" x14ac:dyDescent="0.35">
      <c r="A54" s="140" t="s">
        <v>54</v>
      </c>
      <c r="B54" s="35" t="s">
        <v>138</v>
      </c>
      <c r="C54" s="35" t="s">
        <v>138</v>
      </c>
      <c r="D54" s="35" t="s">
        <v>138</v>
      </c>
      <c r="E54" s="35" t="s">
        <v>138</v>
      </c>
      <c r="F54" s="1">
        <v>104978</v>
      </c>
    </row>
    <row r="55" spans="1:6" x14ac:dyDescent="0.35">
      <c r="A55" s="140" t="s">
        <v>55</v>
      </c>
      <c r="B55" s="35" t="s">
        <v>138</v>
      </c>
      <c r="C55" s="35" t="s">
        <v>138</v>
      </c>
      <c r="D55" s="35" t="s">
        <v>138</v>
      </c>
      <c r="E55" s="35" t="s">
        <v>138</v>
      </c>
      <c r="F55" s="1">
        <v>9261</v>
      </c>
    </row>
    <row r="56" spans="1:6" x14ac:dyDescent="0.35">
      <c r="A56" s="140" t="s">
        <v>56</v>
      </c>
      <c r="B56" s="35" t="s">
        <v>138</v>
      </c>
      <c r="C56" s="35" t="s">
        <v>138</v>
      </c>
      <c r="D56" s="35" t="s">
        <v>138</v>
      </c>
      <c r="E56" s="35" t="s">
        <v>138</v>
      </c>
      <c r="F56" s="1">
        <v>7849</v>
      </c>
    </row>
    <row r="57" spans="1:6" x14ac:dyDescent="0.35">
      <c r="A57" s="140" t="s">
        <v>57</v>
      </c>
      <c r="B57" s="35" t="s">
        <v>138</v>
      </c>
      <c r="C57" s="35" t="s">
        <v>138</v>
      </c>
      <c r="D57" s="35" t="s">
        <v>138</v>
      </c>
      <c r="E57" s="35" t="s">
        <v>138</v>
      </c>
      <c r="F57" s="2">
        <v>0</v>
      </c>
    </row>
    <row r="58" spans="1:6" x14ac:dyDescent="0.35">
      <c r="A58" s="140" t="s">
        <v>58</v>
      </c>
      <c r="B58" s="35" t="s">
        <v>138</v>
      </c>
      <c r="C58" s="35" t="s">
        <v>138</v>
      </c>
      <c r="D58" s="35" t="s">
        <v>139</v>
      </c>
      <c r="E58" s="35" t="s">
        <v>138</v>
      </c>
      <c r="F58" s="1">
        <v>15060</v>
      </c>
    </row>
    <row r="59" spans="1:6" x14ac:dyDescent="0.35">
      <c r="A59" s="140" t="s">
        <v>59</v>
      </c>
      <c r="B59" s="35" t="s">
        <v>138</v>
      </c>
      <c r="C59" s="35" t="s">
        <v>138</v>
      </c>
      <c r="D59" s="35" t="s">
        <v>138</v>
      </c>
      <c r="E59" s="35" t="s">
        <v>138</v>
      </c>
      <c r="F59" s="1">
        <v>15211</v>
      </c>
    </row>
    <row r="60" spans="1:6" x14ac:dyDescent="0.35">
      <c r="A60" s="140" t="s">
        <v>60</v>
      </c>
      <c r="B60" s="35" t="s">
        <v>138</v>
      </c>
      <c r="C60" s="35" t="s">
        <v>138</v>
      </c>
      <c r="D60" s="35" t="s">
        <v>138</v>
      </c>
      <c r="E60" s="35" t="s">
        <v>138</v>
      </c>
      <c r="F60" s="1">
        <v>4713</v>
      </c>
    </row>
    <row r="61" spans="1:6" x14ac:dyDescent="0.35">
      <c r="A61" s="140" t="s">
        <v>61</v>
      </c>
      <c r="B61" s="35" t="s">
        <v>138</v>
      </c>
      <c r="C61" s="35" t="s">
        <v>138</v>
      </c>
      <c r="D61" s="35" t="s">
        <v>138</v>
      </c>
      <c r="E61" s="35" t="s">
        <v>138</v>
      </c>
      <c r="F61" s="1">
        <v>425000</v>
      </c>
    </row>
    <row r="62" spans="1:6" x14ac:dyDescent="0.35">
      <c r="A62" s="140" t="s">
        <v>62</v>
      </c>
      <c r="B62" s="35" t="s">
        <v>138</v>
      </c>
      <c r="C62" s="35" t="s">
        <v>138</v>
      </c>
      <c r="D62" s="35" t="s">
        <v>138</v>
      </c>
      <c r="E62" s="35" t="s">
        <v>138</v>
      </c>
      <c r="F62" s="1">
        <v>79405</v>
      </c>
    </row>
    <row r="63" spans="1:6" x14ac:dyDescent="0.35">
      <c r="A63" s="145" t="s">
        <v>140</v>
      </c>
      <c r="B63" s="38">
        <v>52</v>
      </c>
      <c r="C63" s="38">
        <v>49</v>
      </c>
      <c r="D63" s="38">
        <v>36</v>
      </c>
      <c r="E63" s="38">
        <v>50</v>
      </c>
      <c r="F63" s="39">
        <f>SUM(F7:F62)</f>
        <v>8121204</v>
      </c>
    </row>
    <row r="64" spans="1:6" x14ac:dyDescent="0.35">
      <c r="A64" s="16" t="s">
        <v>64</v>
      </c>
      <c r="B64" s="40"/>
      <c r="C64" s="40"/>
      <c r="D64" s="40"/>
      <c r="E64" s="23"/>
      <c r="F64" s="6" t="s">
        <v>65</v>
      </c>
    </row>
    <row r="65" spans="1:6" x14ac:dyDescent="0.35">
      <c r="A65" s="195" t="s">
        <v>126</v>
      </c>
      <c r="B65" s="195"/>
      <c r="C65" s="195"/>
      <c r="D65" s="195"/>
      <c r="E65" s="195"/>
      <c r="F65" s="195"/>
    </row>
    <row r="66" spans="1:6" ht="22.25" customHeight="1" x14ac:dyDescent="0.35">
      <c r="A66" s="199" t="s">
        <v>141</v>
      </c>
      <c r="B66" s="199"/>
      <c r="C66" s="199"/>
      <c r="D66" s="199"/>
      <c r="E66" s="199"/>
      <c r="F66" s="199"/>
    </row>
    <row r="67" spans="1:6" ht="36.75" customHeight="1" x14ac:dyDescent="0.35">
      <c r="A67" s="199" t="s">
        <v>142</v>
      </c>
      <c r="B67" s="199"/>
      <c r="C67" s="199"/>
      <c r="D67" s="199"/>
      <c r="E67" s="199"/>
      <c r="F67" s="199"/>
    </row>
    <row r="68" spans="1:6" ht="40.5" customHeight="1" x14ac:dyDescent="0.35">
      <c r="A68" s="200" t="s">
        <v>143</v>
      </c>
      <c r="B68" s="200"/>
      <c r="C68" s="200"/>
      <c r="D68" s="200"/>
      <c r="E68" s="200"/>
      <c r="F68" s="200"/>
    </row>
    <row r="69" spans="1:6" x14ac:dyDescent="0.35">
      <c r="A69" s="202" t="s">
        <v>129</v>
      </c>
      <c r="B69" s="202"/>
      <c r="C69" s="202"/>
      <c r="D69" s="202"/>
      <c r="E69" s="202"/>
      <c r="F69" s="202"/>
    </row>
    <row r="70" spans="1:6" s="105" customFormat="1" ht="33" customHeight="1" x14ac:dyDescent="0.35">
      <c r="A70" s="201" t="s">
        <v>144</v>
      </c>
      <c r="B70" s="201"/>
      <c r="C70" s="201"/>
      <c r="D70" s="201"/>
      <c r="E70" s="201"/>
      <c r="F70" s="201"/>
    </row>
    <row r="71" spans="1:6" x14ac:dyDescent="0.35">
      <c r="A71" s="41"/>
    </row>
    <row r="72" spans="1:6" x14ac:dyDescent="0.35">
      <c r="A72" s="41"/>
    </row>
    <row r="73" spans="1:6" x14ac:dyDescent="0.35">
      <c r="A73" s="41"/>
    </row>
  </sheetData>
  <mergeCells count="12">
    <mergeCell ref="A66:F66"/>
    <mergeCell ref="A67:F67"/>
    <mergeCell ref="A68:F68"/>
    <mergeCell ref="A70:F70"/>
    <mergeCell ref="A69:F69"/>
    <mergeCell ref="A65:F65"/>
    <mergeCell ref="A1:F1"/>
    <mergeCell ref="A2:F2"/>
    <mergeCell ref="A3:F3"/>
    <mergeCell ref="A4:F4"/>
    <mergeCell ref="B5:E5"/>
    <mergeCell ref="A5:A6"/>
  </mergeCells>
  <printOptions horizontalCentered="1"/>
  <pageMargins left="0.7" right="0.7" top="0.75" bottom="0.75" header="0.3" footer="0.3"/>
  <pageSetup orientation="portrait" r:id="rId1"/>
  <headerFoot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1"/>
  <sheetViews>
    <sheetView workbookViewId="0">
      <selection activeCell="A69" sqref="A69:K69"/>
    </sheetView>
  </sheetViews>
  <sheetFormatPr defaultColWidth="8.81640625" defaultRowHeight="14.5" x14ac:dyDescent="0.35"/>
  <cols>
    <col min="1" max="1" width="17.81640625" customWidth="1"/>
    <col min="2" max="2" width="10.81640625" customWidth="1"/>
    <col min="3" max="3" width="8.81640625" customWidth="1"/>
    <col min="4" max="4" width="8.453125" customWidth="1"/>
    <col min="5" max="5" width="8" customWidth="1"/>
    <col min="6" max="6" width="7.81640625" customWidth="1"/>
    <col min="7" max="8" width="8.1796875" customWidth="1"/>
    <col min="9" max="9" width="9.1796875" customWidth="1"/>
    <col min="10" max="11" width="10.81640625" customWidth="1"/>
  </cols>
  <sheetData>
    <row r="1" spans="1:11" ht="13.25" customHeight="1" x14ac:dyDescent="0.35">
      <c r="A1" s="173" t="s">
        <v>145</v>
      </c>
      <c r="B1" s="174"/>
      <c r="C1" s="174"/>
      <c r="D1" s="174"/>
      <c r="E1" s="174"/>
      <c r="F1" s="174"/>
      <c r="G1" s="174"/>
      <c r="H1" s="174"/>
      <c r="I1" s="174"/>
      <c r="J1" s="174"/>
      <c r="K1" s="175"/>
    </row>
    <row r="2" spans="1:11" ht="13.25" customHeight="1" x14ac:dyDescent="0.35">
      <c r="A2" s="173" t="s">
        <v>1</v>
      </c>
      <c r="B2" s="174"/>
      <c r="C2" s="174"/>
      <c r="D2" s="174"/>
      <c r="E2" s="174"/>
      <c r="F2" s="174"/>
      <c r="G2" s="174"/>
      <c r="H2" s="174"/>
      <c r="I2" s="174"/>
      <c r="J2" s="174"/>
      <c r="K2" s="175"/>
    </row>
    <row r="3" spans="1:11" ht="13.25" customHeight="1" x14ac:dyDescent="0.35">
      <c r="A3" s="173"/>
      <c r="B3" s="174"/>
      <c r="C3" s="174"/>
      <c r="D3" s="174"/>
      <c r="E3" s="174"/>
      <c r="F3" s="174"/>
      <c r="G3" s="174"/>
      <c r="H3" s="174"/>
      <c r="I3" s="174"/>
      <c r="J3" s="174"/>
      <c r="K3" s="175"/>
    </row>
    <row r="4" spans="1:11" ht="13.25" customHeight="1" x14ac:dyDescent="0.35">
      <c r="A4" s="192" t="s">
        <v>146</v>
      </c>
      <c r="B4" s="193"/>
      <c r="C4" s="193"/>
      <c r="D4" s="193"/>
      <c r="E4" s="193"/>
      <c r="F4" s="193"/>
      <c r="G4" s="193"/>
      <c r="H4" s="193"/>
      <c r="I4" s="193"/>
      <c r="J4" s="193"/>
      <c r="K4" s="194"/>
    </row>
    <row r="5" spans="1:11" s="106" customFormat="1" ht="28.25" customHeight="1" x14ac:dyDescent="0.35">
      <c r="A5" s="107" t="s">
        <v>3</v>
      </c>
      <c r="B5" s="108" t="s">
        <v>147</v>
      </c>
      <c r="C5" s="108" t="s">
        <v>148</v>
      </c>
      <c r="D5" s="108" t="s">
        <v>149</v>
      </c>
      <c r="E5" s="108" t="s">
        <v>150</v>
      </c>
      <c r="F5" s="108" t="s">
        <v>151</v>
      </c>
      <c r="G5" s="108" t="s">
        <v>152</v>
      </c>
      <c r="H5" s="108" t="s">
        <v>153</v>
      </c>
      <c r="I5" s="109" t="s">
        <v>154</v>
      </c>
      <c r="J5" s="108" t="s">
        <v>89</v>
      </c>
      <c r="K5" s="110" t="s">
        <v>77</v>
      </c>
    </row>
    <row r="6" spans="1:11" x14ac:dyDescent="0.35">
      <c r="A6" s="42" t="s">
        <v>6</v>
      </c>
      <c r="B6" s="7">
        <v>6.3081830207573533E-2</v>
      </c>
      <c r="C6" s="7">
        <v>0.12366016788853586</v>
      </c>
      <c r="D6" s="7">
        <v>0.14198820576854129</v>
      </c>
      <c r="E6" s="7">
        <v>0.13976287907822024</v>
      </c>
      <c r="F6" s="7">
        <v>0.1198276608107607</v>
      </c>
      <c r="G6" s="7">
        <v>9.0249360218576533E-2</v>
      </c>
      <c r="H6" s="7">
        <v>0.31114394154808561</v>
      </c>
      <c r="I6" s="7">
        <v>1.0323043257878275E-2</v>
      </c>
      <c r="J6" s="7">
        <v>0</v>
      </c>
      <c r="K6" s="7">
        <f>SUM(B6:J6)</f>
        <v>1.000037088778172</v>
      </c>
    </row>
    <row r="7" spans="1:11" x14ac:dyDescent="0.35">
      <c r="A7" s="42" t="s">
        <v>7</v>
      </c>
      <c r="B7" s="7">
        <v>4.6873789416595646E-2</v>
      </c>
      <c r="C7" s="7">
        <v>9.6459285658944752E-2</v>
      </c>
      <c r="D7" s="7">
        <v>0.12938715425737971</v>
      </c>
      <c r="E7" s="7">
        <v>0.15224296893158751</v>
      </c>
      <c r="F7" s="7">
        <v>0.15146819555280081</v>
      </c>
      <c r="G7" s="7">
        <v>0.12163942046951266</v>
      </c>
      <c r="H7" s="7">
        <v>0.30061207096924147</v>
      </c>
      <c r="I7" s="7">
        <v>7.7477337878670489E-4</v>
      </c>
      <c r="J7" s="7">
        <v>3.8738668939335244E-4</v>
      </c>
      <c r="K7" s="7">
        <f t="shared" ref="K7:K62" si="0">SUM(B7:J7)</f>
        <v>0.99984504532424257</v>
      </c>
    </row>
    <row r="8" spans="1:11" x14ac:dyDescent="0.35">
      <c r="A8" s="42" t="s">
        <v>8</v>
      </c>
      <c r="B8" s="8"/>
      <c r="C8" s="8"/>
      <c r="D8" s="8"/>
      <c r="E8" s="8"/>
      <c r="F8" s="8"/>
      <c r="G8" s="8"/>
      <c r="H8" s="8"/>
      <c r="I8" s="8"/>
      <c r="J8" s="8"/>
      <c r="K8" s="7" t="s">
        <v>78</v>
      </c>
    </row>
    <row r="9" spans="1:11" x14ac:dyDescent="0.35">
      <c r="A9" s="42" t="s">
        <v>10</v>
      </c>
      <c r="B9" s="7">
        <v>3.8815028901734105E-2</v>
      </c>
      <c r="C9" s="7">
        <v>9.4450867052023116E-2</v>
      </c>
      <c r="D9" s="7">
        <v>0.11988439306358381</v>
      </c>
      <c r="E9" s="7">
        <v>0.13315028901734105</v>
      </c>
      <c r="F9" s="7">
        <v>0.13829479768786127</v>
      </c>
      <c r="G9" s="7">
        <v>0.11476878612716764</v>
      </c>
      <c r="H9" s="7">
        <v>0.35390173410404624</v>
      </c>
      <c r="I9" s="7">
        <v>6.7630057803468209E-3</v>
      </c>
      <c r="J9" s="7">
        <v>0</v>
      </c>
      <c r="K9" s="7">
        <f t="shared" si="0"/>
        <v>1.000028901734104</v>
      </c>
    </row>
    <row r="10" spans="1:11" x14ac:dyDescent="0.35">
      <c r="A10" s="42" t="s">
        <v>11</v>
      </c>
      <c r="B10" s="7">
        <v>7.4964011842141007E-2</v>
      </c>
      <c r="C10" s="7">
        <v>0.14558228386734631</v>
      </c>
      <c r="D10" s="7">
        <v>0.16658669298253556</v>
      </c>
      <c r="E10" s="7">
        <v>0.16196934442704139</v>
      </c>
      <c r="F10" s="7">
        <v>0.16722044670583869</v>
      </c>
      <c r="G10" s="7">
        <v>0.10954885788525437</v>
      </c>
      <c r="H10" s="7">
        <v>0.17292423021556683</v>
      </c>
      <c r="I10" s="7">
        <v>1.1769712004200883E-3</v>
      </c>
      <c r="J10" s="7">
        <v>0</v>
      </c>
      <c r="K10" s="7">
        <f t="shared" si="0"/>
        <v>0.9999728391261441</v>
      </c>
    </row>
    <row r="11" spans="1:11" x14ac:dyDescent="0.35">
      <c r="A11" s="42" t="s">
        <v>12</v>
      </c>
      <c r="B11" s="7">
        <v>2.9737799644597027E-2</v>
      </c>
      <c r="C11" s="7">
        <v>7.9083205396322673E-2</v>
      </c>
      <c r="D11" s="7">
        <v>0.12714722628531364</v>
      </c>
      <c r="E11" s="7">
        <v>0.10808602202531339</v>
      </c>
      <c r="F11" s="7">
        <v>9.3947269804044831E-2</v>
      </c>
      <c r="G11" s="7">
        <v>0.10179031224689628</v>
      </c>
      <c r="H11" s="7">
        <v>0.44564631360081236</v>
      </c>
      <c r="I11" s="7">
        <v>1.4564268703988009E-2</v>
      </c>
      <c r="J11" s="7">
        <v>0</v>
      </c>
      <c r="K11" s="7">
        <f t="shared" si="0"/>
        <v>1.0000024177072881</v>
      </c>
    </row>
    <row r="12" spans="1:11" x14ac:dyDescent="0.35">
      <c r="A12" s="42" t="s">
        <v>13</v>
      </c>
      <c r="B12" s="7">
        <v>3.9258235187745363E-2</v>
      </c>
      <c r="C12" s="7">
        <v>9.3391433188083683E-2</v>
      </c>
      <c r="D12" s="7">
        <v>0.12524135356328275</v>
      </c>
      <c r="E12" s="7">
        <v>0.14431630587590197</v>
      </c>
      <c r="F12" s="7">
        <v>0.14250797706339066</v>
      </c>
      <c r="G12" s="7">
        <v>0.1180663715007379</v>
      </c>
      <c r="H12" s="7">
        <v>0.33430749756458938</v>
      </c>
      <c r="I12" s="7">
        <v>2.7416598125171352E-3</v>
      </c>
      <c r="J12" s="7">
        <v>1.1666637500072916E-4</v>
      </c>
      <c r="K12" s="7">
        <f t="shared" si="0"/>
        <v>0.99994750013124967</v>
      </c>
    </row>
    <row r="13" spans="1:11" x14ac:dyDescent="0.35">
      <c r="A13" s="42" t="s">
        <v>14</v>
      </c>
      <c r="B13" s="7">
        <v>5.3604484879324114E-2</v>
      </c>
      <c r="C13" s="7">
        <v>0.11624540501653756</v>
      </c>
      <c r="D13" s="7">
        <v>0.15019783651948099</v>
      </c>
      <c r="E13" s="7">
        <v>0.15800601844134651</v>
      </c>
      <c r="F13" s="7">
        <v>0.13949448601984507</v>
      </c>
      <c r="G13" s="7">
        <v>8.4310818279918945E-2</v>
      </c>
      <c r="H13" s="7">
        <v>0.28662168919926656</v>
      </c>
      <c r="I13" s="7">
        <v>1.149294192993692E-2</v>
      </c>
      <c r="J13" s="7">
        <v>8.773238114455665E-5</v>
      </c>
      <c r="K13" s="7">
        <f t="shared" si="0"/>
        <v>1.000061412666801</v>
      </c>
    </row>
    <row r="14" spans="1:11" x14ac:dyDescent="0.35">
      <c r="A14" s="42" t="s">
        <v>15</v>
      </c>
      <c r="B14" s="7">
        <v>4.7100126874880514E-2</v>
      </c>
      <c r="C14" s="7">
        <v>9.7850079079548818E-2</v>
      </c>
      <c r="D14" s="7">
        <v>0.12235604915098111</v>
      </c>
      <c r="E14" s="7">
        <v>0.13226271790326224</v>
      </c>
      <c r="F14" s="7">
        <v>0.13104610945999964</v>
      </c>
      <c r="G14" s="7">
        <v>0.10132610320315623</v>
      </c>
      <c r="H14" s="7">
        <v>0.36168031006135182</v>
      </c>
      <c r="I14" s="7">
        <v>6.2568434224933526E-3</v>
      </c>
      <c r="J14" s="7">
        <v>0</v>
      </c>
      <c r="K14" s="7">
        <f t="shared" si="0"/>
        <v>0.9998783391556737</v>
      </c>
    </row>
    <row r="15" spans="1:11" x14ac:dyDescent="0.35">
      <c r="A15" s="42" t="s">
        <v>16</v>
      </c>
      <c r="B15" s="7">
        <v>5.8520900321543411E-2</v>
      </c>
      <c r="C15" s="7">
        <v>0.16141479099678457</v>
      </c>
      <c r="D15" s="7">
        <v>0.23408360128617364</v>
      </c>
      <c r="E15" s="7">
        <v>0.19549839228295821</v>
      </c>
      <c r="F15" s="7">
        <v>9.9035369774919613E-2</v>
      </c>
      <c r="G15" s="7">
        <v>5.5948553054662377E-2</v>
      </c>
      <c r="H15" s="7">
        <v>0.18842443729903538</v>
      </c>
      <c r="I15" s="7">
        <v>5.7877813504823147E-3</v>
      </c>
      <c r="J15" s="7">
        <v>1.2861736334405145E-3</v>
      </c>
      <c r="K15" s="7">
        <f t="shared" si="0"/>
        <v>1</v>
      </c>
    </row>
    <row r="16" spans="1:11" x14ac:dyDescent="0.35">
      <c r="A16" s="42" t="s">
        <v>17</v>
      </c>
      <c r="B16" s="7">
        <v>3.8404626524404219E-2</v>
      </c>
      <c r="C16" s="7">
        <v>0.10065514313951635</v>
      </c>
      <c r="D16" s="7">
        <v>0.14237857482072036</v>
      </c>
      <c r="E16" s="7">
        <v>0.16026528438126289</v>
      </c>
      <c r="F16" s="7">
        <v>0.15623137756084324</v>
      </c>
      <c r="G16" s="7">
        <v>0.12004539978766982</v>
      </c>
      <c r="H16" s="7">
        <v>0.27961391844540567</v>
      </c>
      <c r="I16" s="7">
        <v>4.4006256222759669E-4</v>
      </c>
      <c r="J16" s="7">
        <v>1.9711135599777769E-3</v>
      </c>
      <c r="K16" s="7">
        <f t="shared" si="0"/>
        <v>1.0000055007820279</v>
      </c>
    </row>
    <row r="17" spans="1:11" x14ac:dyDescent="0.35">
      <c r="A17" s="42" t="s">
        <v>18</v>
      </c>
      <c r="B17" s="8">
        <v>4.2354235423542351E-2</v>
      </c>
      <c r="C17" s="8">
        <v>0.11508843192011509</v>
      </c>
      <c r="D17" s="8">
        <v>0.14322586104764323</v>
      </c>
      <c r="E17" s="8">
        <v>0.14855716340864855</v>
      </c>
      <c r="F17" s="8">
        <v>0.13400186172463399</v>
      </c>
      <c r="G17" s="8">
        <v>9.7952102902597954E-2</v>
      </c>
      <c r="H17" s="8">
        <v>0.30978674790555977</v>
      </c>
      <c r="I17" s="8">
        <v>8.9489718202589493E-3</v>
      </c>
      <c r="J17" s="8">
        <v>1.0577980875010578E-4</v>
      </c>
      <c r="K17" s="7">
        <f t="shared" si="0"/>
        <v>1.00002115596175</v>
      </c>
    </row>
    <row r="18" spans="1:11" x14ac:dyDescent="0.35">
      <c r="A18" s="42" t="s">
        <v>19</v>
      </c>
      <c r="B18" s="8">
        <v>6.2970875969863935E-2</v>
      </c>
      <c r="C18" s="8">
        <v>0.13943551107612731</v>
      </c>
      <c r="D18" s="8">
        <v>0.16754750927695941</v>
      </c>
      <c r="E18" s="8">
        <v>0.17879230855729225</v>
      </c>
      <c r="F18" s="8">
        <v>0.16192510963679299</v>
      </c>
      <c r="G18" s="8">
        <v>0.10907455301922861</v>
      </c>
      <c r="H18" s="8">
        <v>0.17991678848532555</v>
      </c>
      <c r="I18" s="8">
        <v>0</v>
      </c>
      <c r="J18" s="8">
        <v>0</v>
      </c>
      <c r="K18" s="7">
        <f t="shared" si="0"/>
        <v>0.99966265602158999</v>
      </c>
    </row>
    <row r="19" spans="1:11" x14ac:dyDescent="0.35">
      <c r="A19" s="42" t="s">
        <v>20</v>
      </c>
      <c r="B19" s="7">
        <v>4.8705656759348036E-2</v>
      </c>
      <c r="C19" s="7">
        <v>0.10853307766059445</v>
      </c>
      <c r="D19" s="7">
        <v>0.15417066155321188</v>
      </c>
      <c r="E19" s="7">
        <v>0.18791946308724833</v>
      </c>
      <c r="F19" s="7">
        <v>0.14726749760306806</v>
      </c>
      <c r="G19" s="7">
        <v>6.9031639501438161E-2</v>
      </c>
      <c r="H19" s="7">
        <v>0.28149568552253118</v>
      </c>
      <c r="I19" s="7">
        <v>2.6845637583892616E-3</v>
      </c>
      <c r="J19" s="7">
        <v>0</v>
      </c>
      <c r="K19" s="7">
        <f t="shared" si="0"/>
        <v>0.99980824544582925</v>
      </c>
    </row>
    <row r="20" spans="1:11" x14ac:dyDescent="0.35">
      <c r="A20" s="42" t="s">
        <v>21</v>
      </c>
      <c r="B20" s="7">
        <v>5.3115632003259701E-2</v>
      </c>
      <c r="C20" s="7">
        <v>0.10506708577083151</v>
      </c>
      <c r="D20" s="7">
        <v>0.12864169504351117</v>
      </c>
      <c r="E20" s="7">
        <v>0.13984691056200704</v>
      </c>
      <c r="F20" s="7">
        <v>0.14494019034314154</v>
      </c>
      <c r="G20" s="7">
        <v>0.11685439040717134</v>
      </c>
      <c r="H20" s="7">
        <v>0.30661544282429637</v>
      </c>
      <c r="I20" s="7">
        <v>4.8022352222125203E-3</v>
      </c>
      <c r="J20" s="7">
        <v>0</v>
      </c>
      <c r="K20" s="7">
        <f t="shared" si="0"/>
        <v>0.99988358217643136</v>
      </c>
    </row>
    <row r="21" spans="1:11" x14ac:dyDescent="0.35">
      <c r="A21" s="42" t="s">
        <v>22</v>
      </c>
      <c r="B21" s="7">
        <v>4.573026126208362E-2</v>
      </c>
      <c r="C21" s="7">
        <v>9.6901618189010066E-2</v>
      </c>
      <c r="D21" s="7">
        <v>0.11841542407434255</v>
      </c>
      <c r="E21" s="7">
        <v>0.12353434960113548</v>
      </c>
      <c r="F21" s="7">
        <v>0.11769949043423165</v>
      </c>
      <c r="G21" s="7">
        <v>9.5004394042716184E-2</v>
      </c>
      <c r="H21" s="7">
        <v>0.38742748934601251</v>
      </c>
      <c r="I21" s="7">
        <v>1.5249386534362131E-2</v>
      </c>
      <c r="J21" s="7">
        <v>3.5796682005544908E-5</v>
      </c>
      <c r="K21" s="7">
        <f t="shared" si="0"/>
        <v>0.99999821016589985</v>
      </c>
    </row>
    <row r="22" spans="1:11" x14ac:dyDescent="0.35">
      <c r="A22" s="42" t="s">
        <v>23</v>
      </c>
      <c r="B22" s="7">
        <v>2.8431228705107513E-2</v>
      </c>
      <c r="C22" s="7">
        <v>7.8544529759866977E-2</v>
      </c>
      <c r="D22" s="7">
        <v>0.10635627068355585</v>
      </c>
      <c r="E22" s="7">
        <v>0.1207675127565576</v>
      </c>
      <c r="F22" s="7">
        <v>0.14362335142889748</v>
      </c>
      <c r="G22" s="7">
        <v>0.13198350206224221</v>
      </c>
      <c r="H22" s="7">
        <v>0.37576824636050926</v>
      </c>
      <c r="I22" s="7">
        <v>1.4574265173375067E-2</v>
      </c>
      <c r="J22" s="7">
        <v>0</v>
      </c>
      <c r="K22" s="7">
        <f t="shared" si="0"/>
        <v>1.0000489069301119</v>
      </c>
    </row>
    <row r="23" spans="1:11" x14ac:dyDescent="0.35">
      <c r="A23" s="42" t="s">
        <v>24</v>
      </c>
      <c r="B23" s="7">
        <v>6.004506424700079E-2</v>
      </c>
      <c r="C23" s="7">
        <v>0.10724072833566774</v>
      </c>
      <c r="D23" s="7">
        <v>0.12246513610620546</v>
      </c>
      <c r="E23" s="7">
        <v>0.13007733999147433</v>
      </c>
      <c r="F23" s="7">
        <v>0.12295231715486267</v>
      </c>
      <c r="G23" s="7">
        <v>0.10309968942208148</v>
      </c>
      <c r="H23" s="7">
        <v>0.34693380427501369</v>
      </c>
      <c r="I23" s="7">
        <v>7.1250228366116558E-3</v>
      </c>
      <c r="J23" s="7">
        <v>0</v>
      </c>
      <c r="K23" s="7">
        <f t="shared" si="0"/>
        <v>0.99993910236891781</v>
      </c>
    </row>
    <row r="24" spans="1:11" x14ac:dyDescent="0.35">
      <c r="A24" s="42" t="s">
        <v>25</v>
      </c>
      <c r="B24" s="7">
        <v>5.4348756397747312E-2</v>
      </c>
      <c r="C24" s="7">
        <v>0.10878310138824698</v>
      </c>
      <c r="D24" s="7">
        <v>0.13343261610092608</v>
      </c>
      <c r="E24" s="7">
        <v>0.13848234307331519</v>
      </c>
      <c r="F24" s="7">
        <v>0.13077936972560297</v>
      </c>
      <c r="G24" s="7">
        <v>0.10185042537530599</v>
      </c>
      <c r="H24" s="7">
        <v>0.32780431024153101</v>
      </c>
      <c r="I24" s="7">
        <v>4.6217840086273301E-3</v>
      </c>
      <c r="J24" s="7">
        <v>0</v>
      </c>
      <c r="K24" s="7">
        <f t="shared" si="0"/>
        <v>1.0001027063113028</v>
      </c>
    </row>
    <row r="25" spans="1:11" x14ac:dyDescent="0.35">
      <c r="A25" s="42" t="s">
        <v>26</v>
      </c>
      <c r="B25" s="7">
        <v>5.8571772060591491E-2</v>
      </c>
      <c r="C25" s="7">
        <v>0.11632603991344073</v>
      </c>
      <c r="D25" s="7">
        <v>0.14022601586919933</v>
      </c>
      <c r="E25" s="7">
        <v>0.14253426304400096</v>
      </c>
      <c r="F25" s="7">
        <v>0.13176244289492667</v>
      </c>
      <c r="G25" s="7">
        <v>0.10228420293339745</v>
      </c>
      <c r="H25" s="7">
        <v>0.30483289252224094</v>
      </c>
      <c r="I25" s="7">
        <v>3.4623707622024524E-3</v>
      </c>
      <c r="J25" s="7">
        <v>0</v>
      </c>
      <c r="K25" s="7">
        <f t="shared" si="0"/>
        <v>1</v>
      </c>
    </row>
    <row r="26" spans="1:11" x14ac:dyDescent="0.35">
      <c r="A26" s="42" t="s">
        <v>27</v>
      </c>
      <c r="B26" s="7">
        <v>6.9909824903766779E-2</v>
      </c>
      <c r="C26" s="7">
        <v>0.13268927656198065</v>
      </c>
      <c r="D26" s="7">
        <v>0.16330163087183558</v>
      </c>
      <c r="E26" s="7">
        <v>0.1787954494279618</v>
      </c>
      <c r="F26" s="7">
        <v>0.14480554989652919</v>
      </c>
      <c r="G26" s="7">
        <v>8.9746201601921455E-2</v>
      </c>
      <c r="H26" s="7">
        <v>0.20812111984388237</v>
      </c>
      <c r="I26" s="7">
        <v>3.163097905921963E-3</v>
      </c>
      <c r="J26" s="7">
        <v>9.4892937177658895E-3</v>
      </c>
      <c r="K26" s="7">
        <f t="shared" si="0"/>
        <v>1.0000214447315656</v>
      </c>
    </row>
    <row r="27" spans="1:11" x14ac:dyDescent="0.35">
      <c r="A27" s="42" t="s">
        <v>28</v>
      </c>
      <c r="B27" s="7">
        <v>5.264372155456281E-2</v>
      </c>
      <c r="C27" s="7">
        <v>0.10654585876381636</v>
      </c>
      <c r="D27" s="7">
        <v>0.12919734054824977</v>
      </c>
      <c r="E27" s="7">
        <v>0.15247803016002853</v>
      </c>
      <c r="F27" s="7">
        <v>0.152687766102477</v>
      </c>
      <c r="G27" s="7">
        <v>0.10423876339688333</v>
      </c>
      <c r="H27" s="7">
        <v>0.29908345393150026</v>
      </c>
      <c r="I27" s="7">
        <v>3.3557750791753187E-3</v>
      </c>
      <c r="J27" s="7">
        <v>0</v>
      </c>
      <c r="K27" s="7">
        <f t="shared" si="0"/>
        <v>1.0002307095366934</v>
      </c>
    </row>
    <row r="28" spans="1:11" x14ac:dyDescent="0.35">
      <c r="A28" s="42" t="s">
        <v>29</v>
      </c>
      <c r="B28" s="7">
        <v>3.49175162753292E-2</v>
      </c>
      <c r="C28" s="7">
        <v>9.2638308485567256E-2</v>
      </c>
      <c r="D28" s="7">
        <v>0.12750492459139889</v>
      </c>
      <c r="E28" s="7">
        <v>0.14333487730514144</v>
      </c>
      <c r="F28" s="7">
        <v>0.13956826476232168</v>
      </c>
      <c r="G28" s="7">
        <v>0.10795925950433416</v>
      </c>
      <c r="H28" s="7">
        <v>0.3502949664822384</v>
      </c>
      <c r="I28" s="7">
        <v>3.8175127123173322E-3</v>
      </c>
      <c r="J28" s="7">
        <v>0</v>
      </c>
      <c r="K28" s="7">
        <f t="shared" si="0"/>
        <v>1.0000356301186482</v>
      </c>
    </row>
    <row r="29" spans="1:11" x14ac:dyDescent="0.35">
      <c r="A29" s="42" t="s">
        <v>30</v>
      </c>
      <c r="B29" s="7">
        <v>3.3472336508556362E-2</v>
      </c>
      <c r="C29" s="7">
        <v>9.1107515934226849E-2</v>
      </c>
      <c r="D29" s="7">
        <v>0.12740408083569266</v>
      </c>
      <c r="E29" s="7">
        <v>0.14692961046568387</v>
      </c>
      <c r="F29" s="7">
        <v>0.14176929192061477</v>
      </c>
      <c r="G29" s="7">
        <v>0.10352017405614984</v>
      </c>
      <c r="H29" s="7">
        <v>0.34818203372337903</v>
      </c>
      <c r="I29" s="7">
        <v>7.6358767660144209E-3</v>
      </c>
      <c r="J29" s="7">
        <v>0</v>
      </c>
      <c r="K29" s="7">
        <f t="shared" si="0"/>
        <v>1.0000209202103181</v>
      </c>
    </row>
    <row r="30" spans="1:11" x14ac:dyDescent="0.35">
      <c r="A30" s="42" t="s">
        <v>31</v>
      </c>
      <c r="B30" s="7">
        <v>4.6969068647779041E-2</v>
      </c>
      <c r="C30" s="7">
        <v>0.10070262432686002</v>
      </c>
      <c r="D30" s="7">
        <v>0.13117222678089827</v>
      </c>
      <c r="E30" s="7">
        <v>0.1434953575031396</v>
      </c>
      <c r="F30" s="7">
        <v>0.13061342133048637</v>
      </c>
      <c r="G30" s="7">
        <v>9.6143948284026115E-2</v>
      </c>
      <c r="H30" s="7">
        <v>0.3389302110814062</v>
      </c>
      <c r="I30" s="7">
        <v>1.2029022590445604E-2</v>
      </c>
      <c r="J30" s="7">
        <v>0</v>
      </c>
      <c r="K30" s="7">
        <f t="shared" si="0"/>
        <v>1.0000558805450412</v>
      </c>
    </row>
    <row r="31" spans="1:11" x14ac:dyDescent="0.35">
      <c r="A31" s="42" t="s">
        <v>32</v>
      </c>
      <c r="B31" s="7">
        <v>4.7937306340229822E-2</v>
      </c>
      <c r="C31" s="7">
        <v>9.568934772842011E-2</v>
      </c>
      <c r="D31" s="7">
        <v>0.12139485982390566</v>
      </c>
      <c r="E31" s="7">
        <v>0.12783281690727952</v>
      </c>
      <c r="F31" s="7">
        <v>0.12556332124479522</v>
      </c>
      <c r="G31" s="7">
        <v>0.10564733890054513</v>
      </c>
      <c r="H31" s="7">
        <v>0.37409625440583211</v>
      </c>
      <c r="I31" s="7">
        <v>1.7137008063657037E-3</v>
      </c>
      <c r="J31" s="7">
        <v>1.3894871402965166E-4</v>
      </c>
      <c r="K31" s="7">
        <f t="shared" si="0"/>
        <v>1.000013894871403</v>
      </c>
    </row>
    <row r="32" spans="1:11" x14ac:dyDescent="0.35">
      <c r="A32" s="42" t="s">
        <v>33</v>
      </c>
      <c r="B32" s="7">
        <v>3.5356431048133886E-2</v>
      </c>
      <c r="C32" s="7">
        <v>9.6786523602806665E-2</v>
      </c>
      <c r="D32" s="7">
        <v>0.12841164532539748</v>
      </c>
      <c r="E32" s="7">
        <v>0.13186993201736424</v>
      </c>
      <c r="F32" s="7">
        <v>0.1251808774947443</v>
      </c>
      <c r="G32" s="7">
        <v>0.10138240460134144</v>
      </c>
      <c r="H32" s="7">
        <v>0.37040070621854548</v>
      </c>
      <c r="I32" s="7">
        <v>1.0556875164951175E-2</v>
      </c>
      <c r="J32" s="7">
        <v>4.5503772262720577E-5</v>
      </c>
      <c r="K32" s="7">
        <f t="shared" si="0"/>
        <v>0.9999908992455474</v>
      </c>
    </row>
    <row r="33" spans="1:11" x14ac:dyDescent="0.35">
      <c r="A33" s="42" t="s">
        <v>34</v>
      </c>
      <c r="B33" s="7">
        <v>5.5330149349539323E-2</v>
      </c>
      <c r="C33" s="7">
        <v>0.10846244282958245</v>
      </c>
      <c r="D33" s="7">
        <v>0.13455762045471195</v>
      </c>
      <c r="E33" s="7">
        <v>0.1428955181183563</v>
      </c>
      <c r="F33" s="7">
        <v>0.14160471387754106</v>
      </c>
      <c r="G33" s="7">
        <v>0.10661345297111739</v>
      </c>
      <c r="H33" s="7">
        <v>0.29402427409704757</v>
      </c>
      <c r="I33" s="7">
        <v>6.2447015974574646E-3</v>
      </c>
      <c r="J33" s="7">
        <v>1.0256660724315612E-2</v>
      </c>
      <c r="K33" s="7">
        <f t="shared" si="0"/>
        <v>0.99998953401966917</v>
      </c>
    </row>
    <row r="34" spans="1:11" x14ac:dyDescent="0.35">
      <c r="A34" s="42" t="s">
        <v>35</v>
      </c>
      <c r="B34" s="7">
        <v>5.55933040953734E-2</v>
      </c>
      <c r="C34" s="7">
        <v>0.11736364197912162</v>
      </c>
      <c r="D34" s="7">
        <v>0.14701340416332076</v>
      </c>
      <c r="E34" s="7">
        <v>0.1593674717400704</v>
      </c>
      <c r="F34" s="7">
        <v>0.15380814133053308</v>
      </c>
      <c r="G34" s="7">
        <v>0.11365742170609673</v>
      </c>
      <c r="H34" s="7">
        <v>0.25078757180801775</v>
      </c>
      <c r="I34" s="7">
        <v>2.4708135153499286E-3</v>
      </c>
      <c r="J34" s="7">
        <v>0</v>
      </c>
      <c r="K34" s="7">
        <f t="shared" si="0"/>
        <v>1.0000617703378838</v>
      </c>
    </row>
    <row r="35" spans="1:11" x14ac:dyDescent="0.35">
      <c r="A35" s="42" t="s">
        <v>36</v>
      </c>
      <c r="B35" s="7">
        <v>5.6196941717261625E-2</v>
      </c>
      <c r="C35" s="7">
        <v>9.884284784312683E-2</v>
      </c>
      <c r="D35" s="7">
        <v>0.11877084135988628</v>
      </c>
      <c r="E35" s="7">
        <v>0.12102934729178567</v>
      </c>
      <c r="F35" s="7">
        <v>0.12036508084122703</v>
      </c>
      <c r="G35" s="7">
        <v>0.10681404524983061</v>
      </c>
      <c r="H35" s="7">
        <v>0.37159065244250772</v>
      </c>
      <c r="I35" s="7">
        <v>5.9783980550278323E-3</v>
      </c>
      <c r="J35" s="7">
        <v>2.6570658022345922E-4</v>
      </c>
      <c r="K35" s="7">
        <f t="shared" si="0"/>
        <v>0.99985386138087706</v>
      </c>
    </row>
    <row r="36" spans="1:11" x14ac:dyDescent="0.35">
      <c r="A36" s="42" t="s">
        <v>37</v>
      </c>
      <c r="B36" s="7">
        <v>4.4614894341820414E-2</v>
      </c>
      <c r="C36" s="7">
        <v>9.5823122822826123E-2</v>
      </c>
      <c r="D36" s="7">
        <v>0.12472390413292161</v>
      </c>
      <c r="E36" s="7">
        <v>0.13549301656025758</v>
      </c>
      <c r="F36" s="7">
        <v>0.13747101680201315</v>
      </c>
      <c r="G36" s="7">
        <v>0.10494390171536576</v>
      </c>
      <c r="H36" s="7">
        <v>0.35417193217656945</v>
      </c>
      <c r="I36" s="7">
        <v>2.857111460313623E-3</v>
      </c>
      <c r="J36" s="7">
        <v>0</v>
      </c>
      <c r="K36" s="7">
        <f t="shared" si="0"/>
        <v>1.0000989000120877</v>
      </c>
    </row>
    <row r="37" spans="1:11" x14ac:dyDescent="0.35">
      <c r="A37" s="42" t="s">
        <v>38</v>
      </c>
      <c r="B37" s="7">
        <v>4.2107277860184693E-2</v>
      </c>
      <c r="C37" s="7">
        <v>9.8808555433274312E-2</v>
      </c>
      <c r="D37" s="7">
        <v>0.15311737403703526</v>
      </c>
      <c r="E37" s="7">
        <v>0.1748887506579262</v>
      </c>
      <c r="F37" s="7">
        <v>0.18421934063830805</v>
      </c>
      <c r="G37" s="7">
        <v>0.11842671898176946</v>
      </c>
      <c r="H37" s="7">
        <v>0.22632661849849275</v>
      </c>
      <c r="I37" s="7">
        <v>1.674721278530073E-3</v>
      </c>
      <c r="J37" s="7">
        <v>2.392458969328676E-4</v>
      </c>
      <c r="K37" s="7">
        <f t="shared" si="0"/>
        <v>0.9998086032824538</v>
      </c>
    </row>
    <row r="38" spans="1:11" x14ac:dyDescent="0.35">
      <c r="A38" s="42" t="s">
        <v>39</v>
      </c>
      <c r="B38" s="7">
        <v>3.81458288680218E-2</v>
      </c>
      <c r="C38" s="7">
        <v>0.10499516298145713</v>
      </c>
      <c r="D38" s="7">
        <v>0.13862257931841485</v>
      </c>
      <c r="E38" s="7">
        <v>0.14363338295863334</v>
      </c>
      <c r="F38" s="7">
        <v>0.12555973283437699</v>
      </c>
      <c r="G38" s="7">
        <v>9.752240379546652E-2</v>
      </c>
      <c r="H38" s="7">
        <v>0.34316763889773905</v>
      </c>
      <c r="I38" s="7">
        <v>8.3416846727336971E-3</v>
      </c>
      <c r="J38" s="7">
        <v>0</v>
      </c>
      <c r="K38" s="7">
        <f t="shared" si="0"/>
        <v>0.99998841432684338</v>
      </c>
    </row>
    <row r="39" spans="1:11" x14ac:dyDescent="0.35">
      <c r="A39" s="42" t="s">
        <v>40</v>
      </c>
      <c r="B39" s="7">
        <v>4.8241646794397394E-2</v>
      </c>
      <c r="C39" s="7">
        <v>0.1017825653957551</v>
      </c>
      <c r="D39" s="7">
        <v>0.13284726219517767</v>
      </c>
      <c r="E39" s="7">
        <v>0.1428976052773438</v>
      </c>
      <c r="F39" s="7">
        <v>0.13440049703514881</v>
      </c>
      <c r="G39" s="7">
        <v>0.10735593746859268</v>
      </c>
      <c r="H39" s="7">
        <v>0.32828075176566257</v>
      </c>
      <c r="I39" s="7">
        <v>4.2028707434512876E-3</v>
      </c>
      <c r="J39" s="7">
        <v>9.1366755292419298E-5</v>
      </c>
      <c r="K39" s="7">
        <f t="shared" si="0"/>
        <v>1.0001005034308217</v>
      </c>
    </row>
    <row r="40" spans="1:11" x14ac:dyDescent="0.35">
      <c r="A40" s="42" t="s">
        <v>41</v>
      </c>
      <c r="B40" s="7">
        <v>3.8740610516221831E-2</v>
      </c>
      <c r="C40" s="7">
        <v>9.7426881892280645E-2</v>
      </c>
      <c r="D40" s="7">
        <v>0.14133290714399871</v>
      </c>
      <c r="E40" s="7">
        <v>0.14061690906185073</v>
      </c>
      <c r="F40" s="7">
        <v>0.12609237653827712</v>
      </c>
      <c r="G40" s="7">
        <v>7.9923285919769854E-2</v>
      </c>
      <c r="H40" s="7">
        <v>0.37088700655266105</v>
      </c>
      <c r="I40" s="7">
        <v>4.9608438548825315E-3</v>
      </c>
      <c r="J40" s="7">
        <v>0</v>
      </c>
      <c r="K40" s="7">
        <f t="shared" si="0"/>
        <v>0.99998082147994238</v>
      </c>
    </row>
    <row r="41" spans="1:11" x14ac:dyDescent="0.35">
      <c r="A41" s="42" t="s">
        <v>42</v>
      </c>
      <c r="B41" s="7">
        <v>3.4840622683469234E-2</v>
      </c>
      <c r="C41" s="7">
        <v>9.1401037805782057E-2</v>
      </c>
      <c r="D41" s="7">
        <v>0.12663701507289349</v>
      </c>
      <c r="E41" s="7">
        <v>0.14603409933283915</v>
      </c>
      <c r="F41" s="7">
        <v>0.14091919940696812</v>
      </c>
      <c r="G41" s="7">
        <v>0.10748702742772424</v>
      </c>
      <c r="H41" s="7">
        <v>0.34675067951569061</v>
      </c>
      <c r="I41" s="7">
        <v>5.9303187546330613E-3</v>
      </c>
      <c r="J41" s="7">
        <v>0</v>
      </c>
      <c r="K41" s="7">
        <f t="shared" si="0"/>
        <v>0.99999999999999978</v>
      </c>
    </row>
    <row r="42" spans="1:11" x14ac:dyDescent="0.35">
      <c r="A42" s="42" t="s">
        <v>43</v>
      </c>
      <c r="B42" s="7">
        <v>6.369967725496857E-2</v>
      </c>
      <c r="C42" s="7">
        <v>0.12102938678444028</v>
      </c>
      <c r="D42" s="7">
        <v>0.14013928996093086</v>
      </c>
      <c r="E42" s="7">
        <v>0.14948190929165958</v>
      </c>
      <c r="F42" s="7">
        <v>0.15542721250212332</v>
      </c>
      <c r="G42" s="7">
        <v>0.10956344487854594</v>
      </c>
      <c r="H42" s="7">
        <v>0.25819602514013928</v>
      </c>
      <c r="I42" s="7">
        <v>2.5479870901987428E-3</v>
      </c>
      <c r="J42" s="7">
        <v>0</v>
      </c>
      <c r="K42" s="7">
        <f t="shared" si="0"/>
        <v>1.0000849329030066</v>
      </c>
    </row>
    <row r="43" spans="1:11" x14ac:dyDescent="0.35">
      <c r="A43" s="42" t="s">
        <v>44</v>
      </c>
      <c r="B43" s="7">
        <v>2.1291696238466998E-2</v>
      </c>
      <c r="C43" s="7">
        <v>6.6240832741897335E-2</v>
      </c>
      <c r="D43" s="7">
        <v>0.10409273716583865</v>
      </c>
      <c r="E43" s="7">
        <v>0.127750177430802</v>
      </c>
      <c r="F43" s="7">
        <v>0.12301868937780933</v>
      </c>
      <c r="G43" s="7">
        <v>0.10409273716583865</v>
      </c>
      <c r="H43" s="7">
        <v>0.43293115684882899</v>
      </c>
      <c r="I43" s="7">
        <v>2.3657440264963333E-3</v>
      </c>
      <c r="J43" s="7">
        <v>2.1291696238466998E-2</v>
      </c>
      <c r="K43" s="7">
        <f t="shared" si="0"/>
        <v>1.0030754672344453</v>
      </c>
    </row>
    <row r="44" spans="1:11" x14ac:dyDescent="0.35">
      <c r="A44" s="42" t="s">
        <v>45</v>
      </c>
      <c r="B44" s="7">
        <v>5.144995322731525E-2</v>
      </c>
      <c r="C44" s="7">
        <v>9.9965498475886275E-2</v>
      </c>
      <c r="D44" s="7">
        <v>0.12052413861787606</v>
      </c>
      <c r="E44" s="7">
        <v>0.12849150088743611</v>
      </c>
      <c r="F44" s="7">
        <v>0.12683756184487119</v>
      </c>
      <c r="G44" s="7">
        <v>0.10341565088725826</v>
      </c>
      <c r="H44" s="7">
        <v>0.36080769135007662</v>
      </c>
      <c r="I44" s="7">
        <v>1.3871746808609019E-3</v>
      </c>
      <c r="J44" s="7">
        <v>7.113716312107189E-3</v>
      </c>
      <c r="K44" s="7">
        <f t="shared" si="0"/>
        <v>0.99999288628368788</v>
      </c>
    </row>
    <row r="45" spans="1:11" x14ac:dyDescent="0.35">
      <c r="A45" s="42" t="s">
        <v>46</v>
      </c>
      <c r="B45" s="8">
        <v>6.2480926452400457E-2</v>
      </c>
      <c r="C45" s="8">
        <v>0.11761351772434508</v>
      </c>
      <c r="D45" s="8">
        <v>0.13997976196212597</v>
      </c>
      <c r="E45" s="8">
        <v>0.15154435503300728</v>
      </c>
      <c r="F45" s="8">
        <v>0.12941903981753644</v>
      </c>
      <c r="G45" s="8">
        <v>0.10018631844391976</v>
      </c>
      <c r="H45" s="8">
        <v>0.29537898135209367</v>
      </c>
      <c r="I45" s="8">
        <v>3.3328514752887133E-3</v>
      </c>
      <c r="J45" s="8">
        <v>8.0309674103342489E-5</v>
      </c>
      <c r="K45" s="7">
        <f t="shared" si="0"/>
        <v>1.0000160619348208</v>
      </c>
    </row>
    <row r="46" spans="1:11" x14ac:dyDescent="0.35">
      <c r="A46" s="42" t="s">
        <v>47</v>
      </c>
      <c r="B46" s="7">
        <v>4.1186557476882643E-2</v>
      </c>
      <c r="C46" s="7">
        <v>9.1748265196557641E-2</v>
      </c>
      <c r="D46" s="7">
        <v>0.1237199314091572</v>
      </c>
      <c r="E46" s="7">
        <v>0.13013029054952804</v>
      </c>
      <c r="F46" s="7">
        <v>0.13261430471642174</v>
      </c>
      <c r="G46" s="7">
        <v>0.11017804772512381</v>
      </c>
      <c r="H46" s="7">
        <v>0.36194490296318854</v>
      </c>
      <c r="I46" s="7">
        <v>8.4937258609913621E-3</v>
      </c>
      <c r="J46" s="7">
        <v>0</v>
      </c>
      <c r="K46" s="7">
        <f t="shared" si="0"/>
        <v>1.000016025897851</v>
      </c>
    </row>
    <row r="47" spans="1:11" x14ac:dyDescent="0.35">
      <c r="A47" s="42" t="s">
        <v>48</v>
      </c>
      <c r="B47" s="7">
        <v>3.558589106925393E-2</v>
      </c>
      <c r="C47" s="7">
        <v>8.6193695171840473E-2</v>
      </c>
      <c r="D47" s="7">
        <v>0.11349774098346652</v>
      </c>
      <c r="E47" s="7">
        <v>0.12517566366749275</v>
      </c>
      <c r="F47" s="7">
        <v>0.12551943837629995</v>
      </c>
      <c r="G47" s="7">
        <v>0.10834112035135858</v>
      </c>
      <c r="H47" s="7">
        <v>0.3950908971582332</v>
      </c>
      <c r="I47" s="7">
        <v>1.0344493510471064E-2</v>
      </c>
      <c r="J47" s="7">
        <v>2.2918313920479699E-4</v>
      </c>
      <c r="K47" s="7">
        <f t="shared" si="0"/>
        <v>0.99997812342762127</v>
      </c>
    </row>
    <row r="48" spans="1:11" x14ac:dyDescent="0.35">
      <c r="A48" s="42" t="s">
        <v>49</v>
      </c>
      <c r="B48" s="8">
        <v>2.6684022128213473E-2</v>
      </c>
      <c r="C48" s="8">
        <v>0.10575984380084608</v>
      </c>
      <c r="D48" s="8">
        <v>0.19232020826553856</v>
      </c>
      <c r="E48" s="8">
        <v>0.19915392124959322</v>
      </c>
      <c r="F48" s="8">
        <v>0.18776439960950211</v>
      </c>
      <c r="G48" s="8">
        <v>5.4669703872437359E-2</v>
      </c>
      <c r="H48" s="8">
        <v>0.18971688903351774</v>
      </c>
      <c r="I48" s="8">
        <v>4.1002277904328019E-2</v>
      </c>
      <c r="J48" s="8">
        <v>2.6033192320208264E-3</v>
      </c>
      <c r="K48" s="7">
        <f t="shared" si="0"/>
        <v>0.99967458509599727</v>
      </c>
    </row>
    <row r="49" spans="1:11" x14ac:dyDescent="0.35">
      <c r="A49" s="42" t="s">
        <v>50</v>
      </c>
      <c r="B49" s="7">
        <v>3.2567228063645669E-2</v>
      </c>
      <c r="C49" s="7">
        <v>8.0332495890325983E-2</v>
      </c>
      <c r="D49" s="7">
        <v>0.1110387394931919</v>
      </c>
      <c r="E49" s="7">
        <v>0.12003349772029404</v>
      </c>
      <c r="F49" s="7">
        <v>0.12654694333302316</v>
      </c>
      <c r="G49" s="7">
        <v>0.10328463757327627</v>
      </c>
      <c r="H49" s="7">
        <v>0.41965199590583419</v>
      </c>
      <c r="I49" s="7">
        <v>6.5134456127291336E-3</v>
      </c>
      <c r="J49" s="7">
        <v>0</v>
      </c>
      <c r="K49" s="7">
        <f t="shared" si="0"/>
        <v>0.99996898359232045</v>
      </c>
    </row>
    <row r="50" spans="1:11" x14ac:dyDescent="0.35">
      <c r="A50" s="42" t="s">
        <v>51</v>
      </c>
      <c r="B50" s="7">
        <v>6.2183757261870282E-2</v>
      </c>
      <c r="C50" s="7">
        <v>0.13612280014310782</v>
      </c>
      <c r="D50" s="7">
        <v>0.17189975637596472</v>
      </c>
      <c r="E50" s="7">
        <v>0.16857761044005656</v>
      </c>
      <c r="F50" s="7">
        <v>0.13373766972758402</v>
      </c>
      <c r="G50" s="7">
        <v>9.1060871935533333E-2</v>
      </c>
      <c r="H50" s="7">
        <v>0.23442424655433838</v>
      </c>
      <c r="I50" s="7">
        <v>1.9592142698945433E-3</v>
      </c>
      <c r="J50" s="7">
        <v>0</v>
      </c>
      <c r="K50" s="7">
        <f t="shared" si="0"/>
        <v>0.99996592670834972</v>
      </c>
    </row>
    <row r="51" spans="1:11" x14ac:dyDescent="0.35">
      <c r="A51" s="42" t="s">
        <v>52</v>
      </c>
      <c r="B51" s="7">
        <v>5.6698429661293674E-2</v>
      </c>
      <c r="C51" s="7">
        <v>0.10300709472496809</v>
      </c>
      <c r="D51" s="7">
        <v>0.13417638851782587</v>
      </c>
      <c r="E51" s="7">
        <v>0.14189449936177162</v>
      </c>
      <c r="F51" s="7">
        <v>0.14308190103007096</v>
      </c>
      <c r="G51" s="7">
        <v>0.11517796182503637</v>
      </c>
      <c r="H51" s="7">
        <v>0.29922522041143468</v>
      </c>
      <c r="I51" s="7">
        <v>6.8275595927212284E-3</v>
      </c>
      <c r="J51" s="7">
        <v>0</v>
      </c>
      <c r="K51" s="7">
        <f t="shared" si="0"/>
        <v>1.0000890551251225</v>
      </c>
    </row>
    <row r="52" spans="1:11" x14ac:dyDescent="0.35">
      <c r="A52" s="42" t="s">
        <v>53</v>
      </c>
      <c r="B52" s="7">
        <v>7.0879116547133178E-2</v>
      </c>
      <c r="C52" s="7">
        <v>0.14036535464524963</v>
      </c>
      <c r="D52" s="7">
        <v>0.17245412042354019</v>
      </c>
      <c r="E52" s="7">
        <v>0.18170493578304736</v>
      </c>
      <c r="F52" s="7">
        <v>0.16577881615844126</v>
      </c>
      <c r="G52" s="7">
        <v>0.10719907912338013</v>
      </c>
      <c r="H52" s="7">
        <v>0.16039126744054644</v>
      </c>
      <c r="I52" s="7">
        <v>1.2614748217509796E-3</v>
      </c>
      <c r="J52" s="7">
        <v>0</v>
      </c>
      <c r="K52" s="7">
        <f t="shared" si="0"/>
        <v>1.0000341649430891</v>
      </c>
    </row>
    <row r="53" spans="1:11" x14ac:dyDescent="0.35">
      <c r="A53" s="42" t="s">
        <v>54</v>
      </c>
      <c r="B53" s="7">
        <v>4.6260082652435031E-2</v>
      </c>
      <c r="C53" s="7">
        <v>0.10798776455813025</v>
      </c>
      <c r="D53" s="7">
        <v>0.1342269564372329</v>
      </c>
      <c r="E53" s="7">
        <v>0.14438691288873728</v>
      </c>
      <c r="F53" s="7">
        <v>0.13061830300863836</v>
      </c>
      <c r="G53" s="7">
        <v>0.10225877239183045</v>
      </c>
      <c r="H53" s="7">
        <v>0.32925054860366865</v>
      </c>
      <c r="I53" s="7">
        <v>5.0154166295720655E-3</v>
      </c>
      <c r="J53" s="7">
        <v>0</v>
      </c>
      <c r="K53" s="7">
        <f t="shared" si="0"/>
        <v>1.0000047571702451</v>
      </c>
    </row>
    <row r="54" spans="1:11" x14ac:dyDescent="0.35">
      <c r="A54" s="42" t="s">
        <v>55</v>
      </c>
      <c r="B54" s="7">
        <v>4.3149771726394892E-2</v>
      </c>
      <c r="C54" s="7">
        <v>8.9208516827602918E-2</v>
      </c>
      <c r="D54" s="7">
        <v>0.10876328229162457</v>
      </c>
      <c r="E54" s="7">
        <v>0.12266171063795402</v>
      </c>
      <c r="F54" s="7">
        <v>0.12953011999515171</v>
      </c>
      <c r="G54" s="7">
        <v>0.12056078542281121</v>
      </c>
      <c r="H54" s="7">
        <v>0.37929780614924652</v>
      </c>
      <c r="I54" s="7">
        <v>6.8684093571976888E-3</v>
      </c>
      <c r="J54" s="7">
        <v>0</v>
      </c>
      <c r="K54" s="7">
        <f t="shared" si="0"/>
        <v>1.0000404024079836</v>
      </c>
    </row>
    <row r="55" spans="1:11" x14ac:dyDescent="0.35">
      <c r="A55" s="42" t="s">
        <v>56</v>
      </c>
      <c r="B55" s="7">
        <v>4.0670613222468253E-2</v>
      </c>
      <c r="C55" s="7">
        <v>9.1282931899317632E-2</v>
      </c>
      <c r="D55" s="7">
        <v>0.12562700528717971</v>
      </c>
      <c r="E55" s="7">
        <v>0.14279904198111076</v>
      </c>
      <c r="F55" s="7">
        <v>0.1554521216503231</v>
      </c>
      <c r="G55" s="7">
        <v>0.11252202991549549</v>
      </c>
      <c r="H55" s="7">
        <v>0.32898007139952096</v>
      </c>
      <c r="I55" s="7">
        <v>2.711374214831217E-3</v>
      </c>
      <c r="J55" s="7">
        <v>0</v>
      </c>
      <c r="K55" s="7">
        <f t="shared" si="0"/>
        <v>1.0000451895702471</v>
      </c>
    </row>
    <row r="56" spans="1:11" x14ac:dyDescent="0.35">
      <c r="A56" s="42" t="s">
        <v>57</v>
      </c>
      <c r="B56" s="8">
        <v>7.6070778898627414E-2</v>
      </c>
      <c r="C56" s="8">
        <v>0.18356209690755745</v>
      </c>
      <c r="D56" s="8">
        <v>0.24805688771291548</v>
      </c>
      <c r="E56" s="8">
        <v>0.20506036050934345</v>
      </c>
      <c r="F56" s="8">
        <v>0.17694724656854638</v>
      </c>
      <c r="G56" s="8">
        <v>4.9611377542583095E-2</v>
      </c>
      <c r="H56" s="8">
        <v>5.9533653051099714E-2</v>
      </c>
      <c r="I56" s="8">
        <v>0</v>
      </c>
      <c r="J56" s="8">
        <v>0</v>
      </c>
      <c r="K56" s="7">
        <f t="shared" si="0"/>
        <v>0.99884240119067291</v>
      </c>
    </row>
    <row r="57" spans="1:11" x14ac:dyDescent="0.35">
      <c r="A57" s="42" t="s">
        <v>58</v>
      </c>
      <c r="B57" s="7">
        <v>3.441017757096132E-2</v>
      </c>
      <c r="C57" s="7">
        <v>9.1416543711759307E-2</v>
      </c>
      <c r="D57" s="7">
        <v>0.12974752112588864</v>
      </c>
      <c r="E57" s="7">
        <v>0.14218058378646087</v>
      </c>
      <c r="F57" s="7">
        <v>0.13273971047988528</v>
      </c>
      <c r="G57" s="7">
        <v>0.10962762719384228</v>
      </c>
      <c r="H57" s="7">
        <v>0.35596735418235848</v>
      </c>
      <c r="I57" s="7">
        <v>3.8176208999267432E-3</v>
      </c>
      <c r="J57" s="7">
        <v>5.1589471620631664E-5</v>
      </c>
      <c r="K57" s="7">
        <f t="shared" si="0"/>
        <v>0.99995872842270361</v>
      </c>
    </row>
    <row r="58" spans="1:11" x14ac:dyDescent="0.35">
      <c r="A58" s="42" t="s">
        <v>59</v>
      </c>
      <c r="B58" s="7">
        <v>4.1966082207530897E-2</v>
      </c>
      <c r="C58" s="7">
        <v>9.4381414537646049E-2</v>
      </c>
      <c r="D58" s="7">
        <v>0.12603351199634782</v>
      </c>
      <c r="E58" s="7">
        <v>0.14054072333158615</v>
      </c>
      <c r="F58" s="7">
        <v>0.14054072333158615</v>
      </c>
      <c r="G58" s="7">
        <v>0.10993693251948666</v>
      </c>
      <c r="H58" s="7">
        <v>0.33998951693353396</v>
      </c>
      <c r="I58" s="7">
        <v>6.5265542836853048E-3</v>
      </c>
      <c r="J58" s="7">
        <v>1.014490303163519E-4</v>
      </c>
      <c r="K58" s="7">
        <f t="shared" si="0"/>
        <v>1.0000169081717194</v>
      </c>
    </row>
    <row r="59" spans="1:11" x14ac:dyDescent="0.35">
      <c r="A59" s="42" t="s">
        <v>60</v>
      </c>
      <c r="B59" s="7">
        <v>5.0750906266183324E-2</v>
      </c>
      <c r="C59" s="7">
        <v>9.9948213360952873E-2</v>
      </c>
      <c r="D59" s="7">
        <v>0.12169860176074573</v>
      </c>
      <c r="E59" s="7">
        <v>0.12511651993785602</v>
      </c>
      <c r="F59" s="7">
        <v>0.12087001553599172</v>
      </c>
      <c r="G59" s="7">
        <v>0.10295183842568617</v>
      </c>
      <c r="H59" s="7">
        <v>0.3772138788192646</v>
      </c>
      <c r="I59" s="7">
        <v>1.5535991714137752E-3</v>
      </c>
      <c r="J59" s="7">
        <v>0</v>
      </c>
      <c r="K59" s="7">
        <f t="shared" si="0"/>
        <v>1.0001035732780943</v>
      </c>
    </row>
    <row r="60" spans="1:11" x14ac:dyDescent="0.35">
      <c r="A60" s="42" t="s">
        <v>61</v>
      </c>
      <c r="B60" s="7">
        <v>6.2524423602969906E-2</v>
      </c>
      <c r="C60" s="7">
        <v>0.10925491728539795</v>
      </c>
      <c r="D60" s="7">
        <v>0.13416699231470627</v>
      </c>
      <c r="E60" s="7">
        <v>0.1401914810472841</v>
      </c>
      <c r="F60" s="7">
        <v>0.12629716469106855</v>
      </c>
      <c r="G60" s="7">
        <v>9.5252051582649475E-2</v>
      </c>
      <c r="H60" s="7">
        <v>0.32624506100473277</v>
      </c>
      <c r="I60" s="7">
        <v>6.0787634058442975E-3</v>
      </c>
      <c r="J60" s="7">
        <v>0</v>
      </c>
      <c r="K60" s="7">
        <f t="shared" si="0"/>
        <v>1.0000108549346534</v>
      </c>
    </row>
    <row r="61" spans="1:11" x14ac:dyDescent="0.35">
      <c r="A61" s="42" t="s">
        <v>62</v>
      </c>
      <c r="B61" s="7">
        <v>5.5329286098516867E-2</v>
      </c>
      <c r="C61" s="7">
        <v>0.1118112656574195</v>
      </c>
      <c r="D61" s="7">
        <v>0.14677630062245448</v>
      </c>
      <c r="E61" s="7">
        <v>0.15446092369169293</v>
      </c>
      <c r="F61" s="7">
        <v>0.16214554676093137</v>
      </c>
      <c r="G61" s="7">
        <v>0.10681626066241451</v>
      </c>
      <c r="H61" s="7">
        <v>0.26050872204718362</v>
      </c>
      <c r="I61" s="7">
        <v>1.9211557673096135E-3</v>
      </c>
      <c r="J61" s="7">
        <v>0</v>
      </c>
      <c r="K61" s="7">
        <f t="shared" si="0"/>
        <v>0.99976946130792299</v>
      </c>
    </row>
    <row r="62" spans="1:11" x14ac:dyDescent="0.35">
      <c r="A62" s="43" t="s">
        <v>155</v>
      </c>
      <c r="B62" s="44">
        <v>4.3282416741448199E-2</v>
      </c>
      <c r="C62" s="44">
        <v>9.9577662657837338E-2</v>
      </c>
      <c r="D62" s="44">
        <v>0.13209423450387914</v>
      </c>
      <c r="E62" s="44">
        <v>0.13779257046172697</v>
      </c>
      <c r="F62" s="44">
        <v>0.12934784549994896</v>
      </c>
      <c r="G62" s="44">
        <v>0.10352976698152977</v>
      </c>
      <c r="H62" s="44">
        <v>0.34626742145748673</v>
      </c>
      <c r="I62" s="44">
        <v>7.3306682688954088E-3</v>
      </c>
      <c r="J62" s="44">
        <v>7.7707644700160036E-4</v>
      </c>
      <c r="K62" s="44">
        <f t="shared" si="0"/>
        <v>0.99999966301975407</v>
      </c>
    </row>
    <row r="63" spans="1:11" x14ac:dyDescent="0.35">
      <c r="A63" s="45" t="s">
        <v>156</v>
      </c>
      <c r="B63" s="46"/>
      <c r="C63" s="45"/>
      <c r="D63" s="45"/>
      <c r="E63" s="45"/>
      <c r="F63" s="45"/>
      <c r="G63" s="45"/>
      <c r="H63" s="45"/>
      <c r="J63" s="203" t="s">
        <v>65</v>
      </c>
      <c r="K63" s="203"/>
    </row>
    <row r="64" spans="1:11" x14ac:dyDescent="0.35">
      <c r="A64" s="202" t="s">
        <v>66</v>
      </c>
      <c r="B64" s="202"/>
      <c r="C64" s="202"/>
      <c r="D64" s="202"/>
      <c r="E64" s="202"/>
      <c r="F64" s="202"/>
      <c r="G64" s="202"/>
      <c r="H64" s="202"/>
      <c r="I64" s="202"/>
      <c r="J64" s="202"/>
      <c r="K64" s="202"/>
    </row>
    <row r="65" spans="1:11" ht="55.5" customHeight="1" x14ac:dyDescent="0.35">
      <c r="A65" s="204" t="s">
        <v>101</v>
      </c>
      <c r="B65" s="162"/>
      <c r="C65" s="162"/>
      <c r="D65" s="162"/>
      <c r="E65" s="162"/>
      <c r="F65" s="162"/>
      <c r="G65" s="162"/>
      <c r="H65" s="162"/>
      <c r="I65" s="162"/>
      <c r="J65" s="162"/>
      <c r="K65" s="162"/>
    </row>
    <row r="66" spans="1:11" ht="63" customHeight="1" x14ac:dyDescent="0.35">
      <c r="A66" s="204" t="s">
        <v>157</v>
      </c>
      <c r="B66" s="162"/>
      <c r="C66" s="162"/>
      <c r="D66" s="162"/>
      <c r="E66" s="162"/>
      <c r="F66" s="162"/>
      <c r="G66" s="162"/>
      <c r="H66" s="162"/>
      <c r="I66" s="162"/>
      <c r="J66" s="162"/>
      <c r="K66" s="162"/>
    </row>
    <row r="67" spans="1:11" ht="21" customHeight="1" x14ac:dyDescent="0.35">
      <c r="A67" s="204" t="s">
        <v>158</v>
      </c>
      <c r="B67" s="162"/>
      <c r="C67" s="162"/>
      <c r="D67" s="162"/>
      <c r="E67" s="162"/>
      <c r="F67" s="162"/>
      <c r="G67" s="162"/>
      <c r="H67" s="162"/>
      <c r="I67" s="162"/>
      <c r="J67" s="162"/>
      <c r="K67" s="162"/>
    </row>
    <row r="68" spans="1:11" ht="34.5" customHeight="1" x14ac:dyDescent="0.35">
      <c r="A68" s="205" t="s">
        <v>113</v>
      </c>
      <c r="B68" s="162"/>
      <c r="C68" s="162"/>
      <c r="D68" s="162"/>
      <c r="E68" s="162"/>
      <c r="F68" s="162"/>
      <c r="G68" s="162"/>
      <c r="H68" s="162"/>
      <c r="I68" s="162"/>
      <c r="J68" s="162"/>
      <c r="K68" s="162"/>
    </row>
    <row r="69" spans="1:11" x14ac:dyDescent="0.35">
      <c r="A69" s="206" t="s">
        <v>159</v>
      </c>
      <c r="B69" s="207"/>
      <c r="C69" s="207"/>
      <c r="D69" s="207"/>
      <c r="E69" s="207"/>
      <c r="F69" s="207"/>
      <c r="G69" s="207"/>
      <c r="H69" s="207"/>
      <c r="I69" s="207"/>
      <c r="J69" s="207"/>
      <c r="K69" s="207"/>
    </row>
    <row r="70" spans="1:11" x14ac:dyDescent="0.35">
      <c r="A70" s="180" t="s">
        <v>94</v>
      </c>
      <c r="B70" s="180"/>
      <c r="C70" s="180"/>
      <c r="D70" s="180"/>
      <c r="E70" s="180"/>
      <c r="F70" s="180"/>
      <c r="G70" s="180"/>
      <c r="H70" s="180"/>
      <c r="I70" s="180"/>
      <c r="J70" s="180"/>
      <c r="K70" s="180"/>
    </row>
    <row r="71" spans="1:11" ht="25.25" customHeight="1" x14ac:dyDescent="0.35"/>
  </sheetData>
  <mergeCells count="12">
    <mergeCell ref="A70:K70"/>
    <mergeCell ref="A65:K65"/>
    <mergeCell ref="A66:K66"/>
    <mergeCell ref="A67:K67"/>
    <mergeCell ref="A68:K68"/>
    <mergeCell ref="A69:K69"/>
    <mergeCell ref="A64:K64"/>
    <mergeCell ref="A1:K1"/>
    <mergeCell ref="A2:K2"/>
    <mergeCell ref="A3:K3"/>
    <mergeCell ref="A4:K4"/>
    <mergeCell ref="J63:K63"/>
  </mergeCells>
  <printOptions horizontalCentered="1"/>
  <pageMargins left="0" right="0" top="0.5" bottom="0.5" header="0.3" footer="0.3"/>
  <pageSetup orientation="landscape" r:id="rId1"/>
  <headerFooter>
    <oddFooter>&amp;CPage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AB2E1DCCCF86A4DAE3841CD11B8F980" ma:contentTypeVersion="14" ma:contentTypeDescription="Create a new document." ma:contentTypeScope="" ma:versionID="3259e3a080a73d540c198e9817d269b7">
  <xsd:schema xmlns:xsd="http://www.w3.org/2001/XMLSchema" xmlns:xs="http://www.w3.org/2001/XMLSchema" xmlns:p="http://schemas.microsoft.com/office/2006/metadata/properties" xmlns:ns2="e5fc0b33-1b27-49a5-b053-9260eb7300eb" xmlns:ns3="16e0b1d4-6348-4246-b98d-6af75349639b" targetNamespace="http://schemas.microsoft.com/office/2006/metadata/properties" ma:root="true" ma:fieldsID="2dc08537fc5f2465b15d7d78c0f253a5" ns2:_="" ns3:_="">
    <xsd:import namespace="e5fc0b33-1b27-49a5-b053-9260eb7300eb"/>
    <xsd:import namespace="16e0b1d4-6348-4246-b98d-6af7534963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Ruthreviewed"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fc0b33-1b27-49a5-b053-9260eb7300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uthreviewed" ma:index="12" nillable="true" ma:displayName="Status" ma:format="Dropdown" ma:internalName="Ruthreviewed">
      <xsd:simpleType>
        <xsd:restriction base="dms:Choice">
          <xsd:enumeration value="Ruth reviewed"/>
          <xsd:enumeration value="Internal Review"/>
          <xsd:enumeration value="For Clearance"/>
        </xsd:restriction>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55f4345e-8d67-48af-bef8-91c58d16f76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6e0b1d4-6348-4246-b98d-6af75349639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b1d690e8-f901-4f4e-84e3-8965e1a4a323}" ma:internalName="TaxCatchAll" ma:showField="CatchAllData" ma:web="16e0b1d4-6348-4246-b98d-6af7534963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uthreviewed xmlns="e5fc0b33-1b27-49a5-b053-9260eb7300eb" xsi:nil="true"/>
    <lcf76f155ced4ddcb4097134ff3c332f xmlns="e5fc0b33-1b27-49a5-b053-9260eb7300eb">
      <Terms xmlns="http://schemas.microsoft.com/office/infopath/2007/PartnerControls"/>
    </lcf76f155ced4ddcb4097134ff3c332f>
    <TaxCatchAll xmlns="16e0b1d4-6348-4246-b98d-6af75349639b" xsi:nil="true"/>
    <SharedWithUsers xmlns="16e0b1d4-6348-4246-b98d-6af75349639b">
      <UserInfo>
        <DisplayName>Friedman, Ruth (ACF)</DisplayName>
        <AccountId>20</AccountId>
        <AccountType/>
      </UserInfo>
      <UserInfo>
        <DisplayName>Williams, Andrew (ACF)</DisplayName>
        <AccountId>18</AccountId>
        <AccountType/>
      </UserInfo>
      <UserInfo>
        <DisplayName>Papadopoulos, Helen (ACF)</DisplayName>
        <AccountId>25</AccountId>
        <AccountType/>
      </UserInfo>
      <UserInfo>
        <DisplayName>Parada, Mayra (ACF) (CTR)</DisplayName>
        <AccountId>33</AccountId>
        <AccountType/>
      </UserInfo>
      <UserInfo>
        <DisplayName>Smith, Crystina (ACF) (CTR)</DisplayName>
        <AccountId>92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E0A276-C08A-4260-AB5C-5651A6DDC9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fc0b33-1b27-49a5-b053-9260eb7300eb"/>
    <ds:schemaRef ds:uri="16e0b1d4-6348-4246-b98d-6af7534963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06E32A-0AA6-427E-84B4-91DD964E4159}">
  <ds:schemaRefs>
    <ds:schemaRef ds:uri="http://schemas.microsoft.com/office/2006/metadata/properties"/>
    <ds:schemaRef ds:uri="http://schemas.openxmlformats.org/package/2006/metadata/core-properties"/>
    <ds:schemaRef ds:uri="http://purl.org/dc/dcmitype/"/>
    <ds:schemaRef ds:uri="16e0b1d4-6348-4246-b98d-6af75349639b"/>
    <ds:schemaRef ds:uri="http://schemas.microsoft.com/office/2006/documentManagement/types"/>
    <ds:schemaRef ds:uri="http://schemas.microsoft.com/office/infopath/2007/PartnerControls"/>
    <ds:schemaRef ds:uri="e5fc0b33-1b27-49a5-b053-9260eb7300eb"/>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39B294A7-ECF8-42DF-96C6-444FC6F1A8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20</vt:i4>
      </vt:variant>
    </vt:vector>
  </HeadingPairs>
  <TitlesOfParts>
    <vt:vector size="42" baseType="lpstr">
      <vt:lpstr>1. Children Served</vt:lpstr>
      <vt:lpstr>2. Types of Payments</vt:lpstr>
      <vt:lpstr>3. Care by Type</vt:lpstr>
      <vt:lpstr>4. Regulated vs Non-Regulated</vt:lpstr>
      <vt:lpstr>5. Relative Care</vt:lpstr>
      <vt:lpstr>6. Setting Detail</vt:lpstr>
      <vt:lpstr>7. Provider Summary</vt:lpstr>
      <vt:lpstr>8. Consumer Education</vt:lpstr>
      <vt:lpstr>9. Age of Children</vt:lpstr>
      <vt:lpstr>10. Reasons for Care</vt:lpstr>
      <vt:lpstr>11. Children by Racial Group</vt:lpstr>
      <vt:lpstr>12. Children by Latino</vt:lpstr>
      <vt:lpstr>12a. Children by Race &amp; Ethnic</vt:lpstr>
      <vt:lpstr>13. Care by Age &amp; Care Type</vt:lpstr>
      <vt:lpstr>14. Avg Hrs by Age &amp; Care Type</vt:lpstr>
      <vt:lpstr>15. Avg Sub by Age &amp; Care Type</vt:lpstr>
      <vt:lpstr>16. TANF Source Income</vt:lpstr>
      <vt:lpstr>17. Copayment as % Fam Income</vt:lpstr>
      <vt:lpstr>18. Head of Household</vt:lpstr>
      <vt:lpstr>19. Family Homeless Status</vt:lpstr>
      <vt:lpstr>20. Language Spoken at Home</vt:lpstr>
      <vt:lpstr>21. Children with Disability</vt:lpstr>
      <vt:lpstr>'2. Types of Payments'!Print_Area</vt:lpstr>
      <vt:lpstr>'1. Children Served'!Print_Titles</vt:lpstr>
      <vt:lpstr>'10. Reasons for Care'!Print_Titles</vt:lpstr>
      <vt:lpstr>'11. Children by Racial Group'!Print_Titles</vt:lpstr>
      <vt:lpstr>'12. Children by Latino'!Print_Titles</vt:lpstr>
      <vt:lpstr>'12a. Children by Race &amp; Ethnic'!Print_Titles</vt:lpstr>
      <vt:lpstr>'16. TANF Source Income'!Print_Titles</vt:lpstr>
      <vt:lpstr>'17. Copayment as % Fam Income'!Print_Titles</vt:lpstr>
      <vt:lpstr>'18. Head of Household'!Print_Titles</vt:lpstr>
      <vt:lpstr>'19. Family Homeless Status'!Print_Titles</vt:lpstr>
      <vt:lpstr>'2. Types of Payments'!Print_Titles</vt:lpstr>
      <vt:lpstr>'20. Language Spoken at Home'!Print_Titles</vt:lpstr>
      <vt:lpstr>'21. Children with Disability'!Print_Titles</vt:lpstr>
      <vt:lpstr>'3. Care by Type'!Print_Titles</vt:lpstr>
      <vt:lpstr>'4. Regulated vs Non-Regulated'!Print_Titles</vt:lpstr>
      <vt:lpstr>'5. Relative Care'!Print_Titles</vt:lpstr>
      <vt:lpstr>'6. Setting Detail'!Print_Titles</vt:lpstr>
      <vt:lpstr>'7. Provider Summary'!Print_Titles</vt:lpstr>
      <vt:lpstr>'8. Consumer Education'!Print_Titles</vt:lpstr>
      <vt:lpstr>'9. Age of Children'!Print_Titles</vt:lpstr>
    </vt:vector>
  </TitlesOfParts>
  <Manager/>
  <Company>GDIT,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Enone, Geraldine (NE)</dc:creator>
  <cp:keywords/>
  <dc:description/>
  <cp:lastModifiedBy>Mora, Violeta</cp:lastModifiedBy>
  <cp:revision/>
  <dcterms:created xsi:type="dcterms:W3CDTF">2018-09-27T18:14:37Z</dcterms:created>
  <dcterms:modified xsi:type="dcterms:W3CDTF">2024-02-26T21:51:50Z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0x0101000AB2E1DCCCF86A4DAE3841CD11B8F980</vt:lpwstr>
  </property>
  <property fmtid="{D5CDD505-2E9C-101B-9397-08002B2CF9AE}" pid="3" name="MediaServiceImageTags">
    <vt:lpwstr/>
  </property>
</Properties>
</file>