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hildtrends.sharepoint.com/sites/TeamChildTrendsEveryone/Shared Documents/General/G-Drive/Fertility and Family Structure/OPRE Communications/CLIN 4/Task 2 - Web Maintenance/2.2 508/7 - April 2023/FYCY2022-15months caseload reports/"/>
    </mc:Choice>
  </mc:AlternateContent>
  <xr:revisionPtr revIDLastSave="9" documentId="13_ncr:1_{1DE2A252-D99B-4A97-AC85-A5BEFD2EF3DE}" xr6:coauthVersionLast="47" xr6:coauthVersionMax="47" xr10:uidLastSave="{AFDDFCC4-AD47-49A9-8478-89129B6DA196}"/>
  <bookViews>
    <workbookView xWindow="28680" yWindow="-120" windowWidth="29040" windowHeight="15840" activeTab="2" xr2:uid="{00000000-000D-0000-FFFF-FFFF00000000}"/>
  </bookViews>
  <sheets>
    <sheet name="applications" sheetId="1" r:id="rId1"/>
    <sheet name="approved" sheetId="2" r:id="rId2"/>
    <sheet name="deni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5" i="3" l="1"/>
  <c r="I5" i="3"/>
  <c r="N36" i="3"/>
  <c r="N31" i="2"/>
  <c r="E5" i="1"/>
  <c r="B5" i="1"/>
  <c r="I5" i="1"/>
  <c r="A2" i="2"/>
  <c r="B4" i="3"/>
  <c r="C4" i="3"/>
  <c r="D4" i="3"/>
  <c r="E4" i="3"/>
  <c r="F4" i="3"/>
  <c r="G4" i="3"/>
  <c r="H4" i="3"/>
  <c r="I4" i="3"/>
  <c r="J4" i="3"/>
  <c r="K4" i="3"/>
  <c r="L4" i="3"/>
  <c r="M4" i="3"/>
  <c r="N4" i="3"/>
  <c r="B4" i="2"/>
  <c r="C4" i="2"/>
  <c r="D4" i="2"/>
  <c r="E4" i="2"/>
  <c r="F4" i="2"/>
  <c r="G4" i="2"/>
  <c r="H4" i="2"/>
  <c r="I4" i="2"/>
  <c r="J4" i="2"/>
  <c r="K4" i="2"/>
  <c r="L4" i="2"/>
  <c r="M4" i="2"/>
  <c r="N4" i="2"/>
  <c r="B5" i="3"/>
  <c r="I5" i="2"/>
  <c r="H5" i="2"/>
  <c r="H5" i="1"/>
  <c r="A2" i="3"/>
  <c r="A3" i="2"/>
  <c r="E5" i="3"/>
  <c r="A3" i="3"/>
  <c r="E5" i="2"/>
  <c r="N57" i="1" l="1"/>
  <c r="N52" i="1"/>
  <c r="N46" i="1"/>
  <c r="N44" i="1"/>
  <c r="N42" i="1"/>
  <c r="N31" i="1"/>
  <c r="N59" i="1"/>
  <c r="N41" i="1"/>
  <c r="N25" i="1"/>
  <c r="N24" i="1"/>
  <c r="N23" i="1"/>
  <c r="N16" i="1"/>
  <c r="N51" i="2"/>
  <c r="N49" i="2"/>
  <c r="N46" i="2"/>
  <c r="N58" i="1"/>
  <c r="N50" i="1"/>
  <c r="N36" i="1"/>
  <c r="N32" i="1"/>
  <c r="N27" i="1"/>
  <c r="N19" i="1"/>
  <c r="N17" i="1"/>
  <c r="N8" i="1"/>
  <c r="N54" i="2"/>
  <c r="N52" i="2"/>
  <c r="N50" i="2"/>
  <c r="N48" i="2"/>
  <c r="N45" i="2"/>
  <c r="N44" i="2"/>
  <c r="N40" i="2"/>
  <c r="N36" i="2"/>
  <c r="N35" i="2"/>
  <c r="N28" i="2"/>
  <c r="N13" i="2"/>
  <c r="N10" i="2"/>
  <c r="N9" i="2"/>
  <c r="N8" i="2"/>
  <c r="C5" i="2"/>
  <c r="N55" i="3"/>
  <c r="N54" i="3"/>
  <c r="N53" i="3"/>
  <c r="N46" i="3"/>
  <c r="N45" i="3"/>
  <c r="N44" i="3"/>
  <c r="N37" i="3"/>
  <c r="N35" i="3"/>
  <c r="N28" i="3"/>
  <c r="N27" i="3"/>
  <c r="N26" i="3"/>
  <c r="N19" i="3"/>
  <c r="N18" i="3"/>
  <c r="N17" i="3"/>
  <c r="N10" i="3"/>
  <c r="D5" i="1"/>
  <c r="L5" i="1"/>
  <c r="L5" i="2"/>
  <c r="D5" i="2"/>
  <c r="L5" i="3"/>
  <c r="D5" i="3"/>
  <c r="H5" i="3"/>
  <c r="G5" i="1"/>
  <c r="C5" i="3"/>
  <c r="N49" i="1"/>
  <c r="N38" i="1"/>
  <c r="N26" i="1"/>
  <c r="N15" i="1"/>
  <c r="N12" i="1"/>
  <c r="N9" i="1"/>
  <c r="N58" i="2"/>
  <c r="N55" i="2"/>
  <c r="N42" i="2"/>
  <c r="N38" i="2"/>
  <c r="N37" i="2"/>
  <c r="N32" i="2"/>
  <c r="N30" i="2"/>
  <c r="N29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2" i="2"/>
  <c r="N11" i="2"/>
  <c r="J5" i="2"/>
  <c r="N7" i="2"/>
  <c r="F5" i="2"/>
  <c r="N59" i="3"/>
  <c r="N58" i="3"/>
  <c r="N57" i="3"/>
  <c r="N56" i="3"/>
  <c r="N52" i="3"/>
  <c r="N51" i="3"/>
  <c r="N50" i="3"/>
  <c r="N49" i="3"/>
  <c r="N48" i="3"/>
  <c r="N47" i="3"/>
  <c r="N43" i="3"/>
  <c r="N42" i="3"/>
  <c r="N41" i="3"/>
  <c r="N40" i="3"/>
  <c r="N39" i="3"/>
  <c r="N38" i="3"/>
  <c r="N34" i="3"/>
  <c r="N33" i="3"/>
  <c r="N32" i="3"/>
  <c r="N31" i="3"/>
  <c r="N30" i="3"/>
  <c r="N29" i="3"/>
  <c r="N25" i="3"/>
  <c r="N24" i="3"/>
  <c r="N23" i="3"/>
  <c r="N22" i="3"/>
  <c r="N21" i="3"/>
  <c r="N20" i="3"/>
  <c r="N16" i="3"/>
  <c r="N15" i="3"/>
  <c r="N14" i="3"/>
  <c r="N13" i="3"/>
  <c r="N12" i="3"/>
  <c r="N11" i="3"/>
  <c r="N8" i="3"/>
  <c r="J5" i="3"/>
  <c r="N7" i="3"/>
  <c r="F5" i="3"/>
  <c r="N53" i="1"/>
  <c r="N35" i="1"/>
  <c r="N30" i="1"/>
  <c r="N22" i="1"/>
  <c r="N18" i="1"/>
  <c r="N10" i="1"/>
  <c r="N59" i="2"/>
  <c r="N41" i="2"/>
  <c r="N39" i="2"/>
  <c r="N56" i="1"/>
  <c r="N48" i="1"/>
  <c r="N40" i="1"/>
  <c r="N34" i="1"/>
  <c r="N28" i="1"/>
  <c r="M5" i="1"/>
  <c r="M5" i="2"/>
  <c r="C5" i="1"/>
  <c r="K5" i="2"/>
  <c r="N9" i="3"/>
  <c r="N55" i="1"/>
  <c r="N45" i="1"/>
  <c r="N13" i="1"/>
  <c r="N57" i="2"/>
  <c r="N34" i="2"/>
  <c r="G5" i="2"/>
  <c r="K5" i="3"/>
  <c r="N51" i="1"/>
  <c r="N37" i="1"/>
  <c r="N33" i="1"/>
  <c r="N29" i="1"/>
  <c r="N20" i="1"/>
  <c r="N14" i="1"/>
  <c r="N11" i="1"/>
  <c r="J5" i="1"/>
  <c r="N56" i="2"/>
  <c r="N53" i="2"/>
  <c r="N47" i="2"/>
  <c r="N43" i="2"/>
  <c r="N33" i="2"/>
  <c r="B5" i="2"/>
  <c r="N5" i="2" s="1"/>
  <c r="N54" i="1"/>
  <c r="N47" i="1"/>
  <c r="N43" i="1"/>
  <c r="N39" i="1"/>
  <c r="N21" i="1"/>
  <c r="F5" i="1"/>
  <c r="K5" i="1"/>
  <c r="N5" i="1" s="1"/>
  <c r="G5" i="3"/>
  <c r="N6" i="2"/>
  <c r="N7" i="1"/>
  <c r="N6" i="3"/>
  <c r="N6" i="1"/>
  <c r="N5" i="3" l="1"/>
</calcChain>
</file>

<file path=xl/sharedStrings.xml><?xml version="1.0" encoding="utf-8"?>
<sst xmlns="http://schemas.openxmlformats.org/spreadsheetml/2006/main" count="179" uniqueCount="63">
  <si>
    <t>TANF: Average Number of Applications Received</t>
  </si>
  <si>
    <t>State</t>
  </si>
  <si>
    <t>U.S. Totals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</si>
  <si>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</si>
  <si>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</si>
  <si>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</si>
  <si>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</si>
  <si>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</si>
  <si>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</si>
  <si>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</si>
  <si>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</si>
  <si>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Dist. of Col.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</si>
  <si>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</si>
  <si>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</si>
  <si>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</si>
  <si>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</si>
  <si>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</si>
  <si>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</si>
  <si>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</si>
  <si>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</si>
  <si>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</si>
  <si>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</si>
  <si>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</si>
  <si>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</si>
  <si>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</si>
  <si>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</si>
  <si>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</si>
  <si>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</si>
  <si>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</si>
  <si>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</si>
  <si>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</si>
  <si>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</si>
  <si>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</si>
  <si>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</si>
  <si>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</si>
  <si>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</si>
  <si>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</si>
  <si>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</si>
  <si>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</si>
  <si>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</si>
  <si>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</si>
  <si>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</si>
  <si>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</si>
  <si>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</si>
  <si>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</si>
  <si>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</si>
  <si>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</si>
  <si>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</si>
  <si>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</si>
  <si>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</si>
  <si>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</si>
  <si>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</si>
  <si>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</si>
  <si>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</si>
  <si>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</si>
  <si>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</si>
  <si>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</si>
  <si>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 xml:space="preserve">   </t>
  </si>
  <si>
    <t>Notes:</t>
  </si>
  <si>
    <t>TANF: Average Number of Applications Approved</t>
  </si>
  <si>
    <t>TANF: Average Number of Applications Denied</t>
  </si>
  <si>
    <t>Calendar Year 2022: Jan. 2022 - Dec. 2022</t>
  </si>
  <si>
    <t>Average
CY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</si>
</sst>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.5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b/>
      <sz val="15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9" applyNumberFormat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164" fontId="3" fillId="0" borderId="0" xfId="1" applyNumberFormat="1" applyFont="1" applyAlignment="1"/>
    <xf numFmtId="164" fontId="4" fillId="0" borderId="0" xfId="1" applyNumberFormat="1" applyFont="1" applyAlignment="1"/>
    <xf numFmtId="0" fontId="6" fillId="0" borderId="2" xfId="0" applyFont="1" applyBorder="1" applyAlignment="1">
      <alignment horizontal="center"/>
    </xf>
    <xf numFmtId="17" fontId="6" fillId="0" borderId="2" xfId="1" applyNumberFormat="1" applyFont="1" applyBorder="1" applyAlignment="1">
      <alignment horizontal="center"/>
    </xf>
    <xf numFmtId="164" fontId="6" fillId="0" borderId="2" xfId="1" applyNumberFormat="1" applyFont="1" applyBorder="1" applyAlignment="1">
      <alignment horizontal="center" wrapText="1"/>
    </xf>
    <xf numFmtId="164" fontId="6" fillId="0" borderId="0" xfId="1" applyNumberFormat="1" applyFont="1" applyAlignment="1">
      <alignment horizontal="center"/>
    </xf>
    <xf numFmtId="0" fontId="7" fillId="0" borderId="3" xfId="1" applyNumberFormat="1" applyFont="1" applyBorder="1" applyAlignment="1">
      <alignment horizontal="center"/>
    </xf>
    <xf numFmtId="164" fontId="7" fillId="0" borderId="3" xfId="1" applyNumberFormat="1" applyFont="1" applyBorder="1" applyAlignment="1"/>
    <xf numFmtId="164" fontId="8" fillId="0" borderId="4" xfId="1" applyNumberFormat="1" applyFont="1" applyFill="1" applyBorder="1" applyAlignment="1"/>
    <xf numFmtId="164" fontId="5" fillId="0" borderId="0" xfId="1" applyNumberFormat="1" applyFont="1" applyAlignment="1"/>
    <xf numFmtId="0" fontId="6" fillId="0" borderId="4" xfId="1" applyNumberFormat="1" applyFont="1" applyBorder="1" applyAlignment="1"/>
    <xf numFmtId="164" fontId="6" fillId="0" borderId="4" xfId="1" applyNumberFormat="1" applyFont="1" applyBorder="1" applyAlignment="1"/>
    <xf numFmtId="164" fontId="6" fillId="0" borderId="4" xfId="1" applyNumberFormat="1" applyFont="1" applyFill="1" applyBorder="1" applyAlignment="1"/>
    <xf numFmtId="164" fontId="6" fillId="0" borderId="0" xfId="1" applyNumberFormat="1" applyFont="1" applyAlignment="1"/>
    <xf numFmtId="0" fontId="6" fillId="0" borderId="2" xfId="1" applyNumberFormat="1" applyFont="1" applyBorder="1" applyAlignment="1"/>
    <xf numFmtId="164" fontId="6" fillId="0" borderId="2" xfId="1" applyNumberFormat="1" applyFont="1" applyBorder="1" applyAlignment="1"/>
    <xf numFmtId="164" fontId="6" fillId="0" borderId="2" xfId="1" applyNumberFormat="1" applyFont="1" applyFill="1" applyBorder="1" applyAlignment="1"/>
    <xf numFmtId="0" fontId="6" fillId="0" borderId="0" xfId="1" applyNumberFormat="1" applyFont="1" applyAlignment="1"/>
    <xf numFmtId="164" fontId="6" fillId="0" borderId="5" xfId="1" applyNumberFormat="1" applyFont="1" applyBorder="1" applyAlignment="1"/>
    <xf numFmtId="164" fontId="6" fillId="0" borderId="6" xfId="1" applyNumberFormat="1" applyFont="1" applyBorder="1" applyAlignment="1"/>
    <xf numFmtId="164" fontId="8" fillId="0" borderId="2" xfId="1" applyNumberFormat="1" applyFont="1" applyFill="1" applyBorder="1" applyAlignment="1"/>
    <xf numFmtId="164" fontId="7" fillId="0" borderId="3" xfId="1" applyNumberFormat="1" applyFont="1" applyFill="1" applyBorder="1" applyAlignment="1"/>
    <xf numFmtId="164" fontId="7" fillId="0" borderId="4" xfId="1" applyNumberFormat="1" applyFont="1" applyFill="1" applyBorder="1" applyAlignment="1"/>
    <xf numFmtId="164" fontId="7" fillId="0" borderId="2" xfId="1" applyNumberFormat="1" applyFont="1" applyFill="1" applyBorder="1" applyAlignment="1"/>
    <xf numFmtId="17" fontId="6" fillId="0" borderId="8" xfId="1" applyNumberFormat="1" applyFont="1" applyBorder="1" applyAlignment="1">
      <alignment horizontal="center"/>
    </xf>
    <xf numFmtId="0" fontId="4" fillId="0" borderId="0" xfId="1" applyNumberFormat="1" applyFont="1" applyAlignment="1"/>
    <xf numFmtId="0" fontId="5" fillId="0" borderId="1" xfId="1" applyNumberFormat="1" applyFont="1" applyBorder="1" applyAlignment="1"/>
    <xf numFmtId="0" fontId="6" fillId="0" borderId="7" xfId="1" applyNumberFormat="1" applyFont="1" applyBorder="1" applyAlignment="1"/>
    <xf numFmtId="14" fontId="5" fillId="0" borderId="1" xfId="1" applyNumberFormat="1" applyFont="1" applyBorder="1" applyAlignment="1">
      <alignment horizontal="left"/>
    </xf>
    <xf numFmtId="37" fontId="6" fillId="0" borderId="4" xfId="1" applyNumberFormat="1" applyFont="1" applyFill="1" applyBorder="1" applyAlignment="1"/>
    <xf numFmtId="37" fontId="8" fillId="0" borderId="4" xfId="1" applyNumberFormat="1" applyFont="1" applyFill="1" applyBorder="1" applyAlignment="1"/>
    <xf numFmtId="0" fontId="2" fillId="0" borderId="0" xfId="2" applyFont="1" applyBorder="1"/>
  </cellXfs>
  <cellStyles count="3">
    <cellStyle name="Comma" xfId="1" builtinId="3"/>
    <cellStyle name="Heading 1" xfId="2" builtinId="16" customBuilti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1"/>
  <sheetViews>
    <sheetView workbookViewId="0"/>
  </sheetViews>
  <sheetFormatPr defaultColWidth="9.1796875" defaultRowHeight="10" x14ac:dyDescent="0.2"/>
  <cols>
    <col min="1" max="1" width="13.54296875" style="19" bestFit="1" customWidth="1"/>
    <col min="2" max="14" width="10" style="15" customWidth="1"/>
    <col min="15" max="16384" width="9.1796875" style="15"/>
  </cols>
  <sheetData>
    <row r="1" spans="1:14" s="2" customFormat="1" ht="17.5" x14ac:dyDescent="0.4">
      <c r="A1" s="1" t="s">
        <v>0</v>
      </c>
    </row>
    <row r="2" spans="1:14" s="2" customFormat="1" ht="15.5" x14ac:dyDescent="0.35">
      <c r="A2" s="27" t="s">
        <v>61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s="3" customFormat="1" ht="12.5" x14ac:dyDescent="0.25">
      <c r="A3" s="30">
        <v>45016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s="7" customFormat="1" ht="20" x14ac:dyDescent="0.2">
      <c r="A4" s="4" t="s">
        <v>1</v>
      </c>
      <c r="B4" s="5">
        <v>44562</v>
      </c>
      <c r="C4" s="5">
        <v>44593</v>
      </c>
      <c r="D4" s="5">
        <v>44621</v>
      </c>
      <c r="E4" s="5">
        <v>44652</v>
      </c>
      <c r="F4" s="5">
        <v>44682</v>
      </c>
      <c r="G4" s="5">
        <v>44713</v>
      </c>
      <c r="H4" s="5">
        <v>44743</v>
      </c>
      <c r="I4" s="5">
        <v>44774</v>
      </c>
      <c r="J4" s="5">
        <v>44805</v>
      </c>
      <c r="K4" s="5">
        <v>44835</v>
      </c>
      <c r="L4" s="5">
        <v>44866</v>
      </c>
      <c r="M4" s="5">
        <v>44896</v>
      </c>
      <c r="N4" s="6" t="s">
        <v>62</v>
      </c>
    </row>
    <row r="5" spans="1:14" s="11" customFormat="1" ht="10.5" x14ac:dyDescent="0.25">
      <c r="A5" s="8" t="s">
        <v>2</v>
      </c>
      <c r="B5" s="9">
        <f>SUM(B6:B59)</f>
        <v>198457</v>
      </c>
      <c r="C5" s="9">
        <f t="shared" ref="C5:M5" si="0">SUM(C6:C59)</f>
        <v>188997</v>
      </c>
      <c r="D5" s="9">
        <f t="shared" si="0"/>
        <v>201769</v>
      </c>
      <c r="E5" s="9">
        <f t="shared" si="0"/>
        <v>184114</v>
      </c>
      <c r="F5" s="9">
        <f t="shared" si="0"/>
        <v>191624</v>
      </c>
      <c r="G5" s="9">
        <f t="shared" si="0"/>
        <v>213558</v>
      </c>
      <c r="H5" s="9">
        <f t="shared" si="0"/>
        <v>211731</v>
      </c>
      <c r="I5" s="9">
        <f t="shared" si="0"/>
        <v>254288</v>
      </c>
      <c r="J5" s="9">
        <f t="shared" si="0"/>
        <v>236839</v>
      </c>
      <c r="K5" s="9">
        <f t="shared" si="0"/>
        <v>235530</v>
      </c>
      <c r="L5" s="9">
        <f t="shared" si="0"/>
        <v>220181</v>
      </c>
      <c r="M5" s="9">
        <f t="shared" si="0"/>
        <v>219795</v>
      </c>
      <c r="N5" s="10">
        <f>AVERAGE(B5:M5)</f>
        <v>213073.58333333334</v>
      </c>
    </row>
    <row r="6" spans="1:14" x14ac:dyDescent="0.2">
      <c r="A6" s="12" t="s">
        <v>3</v>
      </c>
      <c r="B6" s="13">
        <v>976</v>
      </c>
      <c r="C6" s="13">
        <v>878</v>
      </c>
      <c r="D6" s="13">
        <v>775</v>
      </c>
      <c r="E6" s="13">
        <v>862</v>
      </c>
      <c r="F6" s="13">
        <v>1066</v>
      </c>
      <c r="G6" s="13">
        <v>1080</v>
      </c>
      <c r="H6" s="13">
        <v>1255</v>
      </c>
      <c r="I6" s="13">
        <v>1601</v>
      </c>
      <c r="J6" s="13">
        <v>1224</v>
      </c>
      <c r="K6" s="13">
        <v>1086</v>
      </c>
      <c r="L6" s="13">
        <v>1129</v>
      </c>
      <c r="M6" s="13">
        <v>1119</v>
      </c>
      <c r="N6" s="14">
        <f t="shared" ref="N6:N59" si="1">AVERAGE(B6:M6)</f>
        <v>1087.5833333333333</v>
      </c>
    </row>
    <row r="7" spans="1:14" x14ac:dyDescent="0.2">
      <c r="A7" s="12" t="s">
        <v>4</v>
      </c>
      <c r="B7" s="13">
        <v>660</v>
      </c>
      <c r="C7" s="13">
        <v>593</v>
      </c>
      <c r="D7" s="13">
        <v>599</v>
      </c>
      <c r="E7" s="13">
        <v>567</v>
      </c>
      <c r="F7" s="13">
        <v>622</v>
      </c>
      <c r="G7" s="13">
        <v>616</v>
      </c>
      <c r="H7" s="13">
        <v>623</v>
      </c>
      <c r="I7" s="13">
        <v>564</v>
      </c>
      <c r="J7" s="13">
        <v>440</v>
      </c>
      <c r="K7" s="13">
        <v>356</v>
      </c>
      <c r="L7" s="13">
        <v>248</v>
      </c>
      <c r="M7" s="13">
        <v>222</v>
      </c>
      <c r="N7" s="14">
        <f t="shared" si="1"/>
        <v>509.16666666666669</v>
      </c>
    </row>
    <row r="8" spans="1:14" x14ac:dyDescent="0.2">
      <c r="A8" s="12" t="s">
        <v>5</v>
      </c>
      <c r="B8" s="13">
        <v>3370</v>
      </c>
      <c r="C8" s="13">
        <v>3145</v>
      </c>
      <c r="D8" s="13">
        <v>3607</v>
      </c>
      <c r="E8" s="13">
        <v>3062</v>
      </c>
      <c r="F8" s="13">
        <v>3253</v>
      </c>
      <c r="G8" s="13">
        <v>4136</v>
      </c>
      <c r="H8" s="13">
        <v>3982</v>
      </c>
      <c r="I8" s="13">
        <v>3437</v>
      </c>
      <c r="J8" s="13">
        <v>3315</v>
      </c>
      <c r="K8" s="13">
        <v>3788</v>
      </c>
      <c r="L8" s="13">
        <v>3172</v>
      </c>
      <c r="M8" s="13">
        <v>3814</v>
      </c>
      <c r="N8" s="14">
        <f t="shared" si="1"/>
        <v>3506.75</v>
      </c>
    </row>
    <row r="9" spans="1:14" x14ac:dyDescent="0.2">
      <c r="A9" s="12" t="s">
        <v>6</v>
      </c>
      <c r="B9" s="13">
        <v>1718</v>
      </c>
      <c r="C9" s="13">
        <v>1658</v>
      </c>
      <c r="D9" s="13">
        <v>1681</v>
      </c>
      <c r="E9" s="13">
        <v>1712</v>
      </c>
      <c r="F9" s="13">
        <v>1685</v>
      </c>
      <c r="G9" s="13">
        <v>1625</v>
      </c>
      <c r="H9" s="13">
        <v>1627</v>
      </c>
      <c r="I9" s="13">
        <v>1642</v>
      </c>
      <c r="J9" s="13">
        <v>1658</v>
      </c>
      <c r="K9" s="13">
        <v>1666</v>
      </c>
      <c r="L9" s="13">
        <v>1634</v>
      </c>
      <c r="M9" s="13">
        <v>1627</v>
      </c>
      <c r="N9" s="14">
        <f t="shared" si="1"/>
        <v>1661.0833333333333</v>
      </c>
    </row>
    <row r="10" spans="1:14" x14ac:dyDescent="0.2">
      <c r="A10" s="12" t="s">
        <v>7</v>
      </c>
      <c r="B10" s="13">
        <v>19257</v>
      </c>
      <c r="C10" s="13">
        <v>19647</v>
      </c>
      <c r="D10" s="13">
        <v>21053</v>
      </c>
      <c r="E10" s="13">
        <v>19673</v>
      </c>
      <c r="F10" s="13">
        <v>20212</v>
      </c>
      <c r="G10" s="13">
        <v>22214</v>
      </c>
      <c r="H10" s="13">
        <v>21341</v>
      </c>
      <c r="I10" s="13">
        <v>25215</v>
      </c>
      <c r="J10" s="13">
        <v>23101</v>
      </c>
      <c r="K10" s="13">
        <v>25947</v>
      </c>
      <c r="L10" s="13">
        <v>26558</v>
      </c>
      <c r="M10" s="13">
        <v>26859</v>
      </c>
      <c r="N10" s="14">
        <f t="shared" si="1"/>
        <v>22589.75</v>
      </c>
    </row>
    <row r="11" spans="1:14" x14ac:dyDescent="0.2">
      <c r="A11" s="12" t="s">
        <v>8</v>
      </c>
      <c r="B11" s="13">
        <v>3460</v>
      </c>
      <c r="C11" s="13">
        <v>2930</v>
      </c>
      <c r="D11" s="13">
        <v>3197</v>
      </c>
      <c r="E11" s="13">
        <v>3071</v>
      </c>
      <c r="F11" s="13">
        <v>3372</v>
      </c>
      <c r="G11" s="13">
        <v>3260</v>
      </c>
      <c r="H11" s="13">
        <v>3554</v>
      </c>
      <c r="I11" s="13">
        <v>3827</v>
      </c>
      <c r="J11" s="13">
        <v>3813</v>
      </c>
      <c r="K11" s="13">
        <v>3477</v>
      </c>
      <c r="L11" s="13">
        <v>3394</v>
      </c>
      <c r="M11" s="13">
        <v>3291</v>
      </c>
      <c r="N11" s="14">
        <f t="shared" si="1"/>
        <v>3387.1666666666665</v>
      </c>
    </row>
    <row r="12" spans="1:14" x14ac:dyDescent="0.2">
      <c r="A12" s="12" t="s">
        <v>9</v>
      </c>
      <c r="B12" s="13">
        <v>1911</v>
      </c>
      <c r="C12" s="13">
        <v>1824</v>
      </c>
      <c r="D12" s="13">
        <v>1820</v>
      </c>
      <c r="E12" s="13">
        <v>1589</v>
      </c>
      <c r="F12" s="13">
        <v>1660</v>
      </c>
      <c r="G12" s="13">
        <v>1807</v>
      </c>
      <c r="H12" s="13">
        <v>1841</v>
      </c>
      <c r="I12" s="13">
        <v>2163</v>
      </c>
      <c r="J12" s="13">
        <v>1918</v>
      </c>
      <c r="K12" s="13">
        <v>2227</v>
      </c>
      <c r="L12" s="13">
        <v>2129</v>
      </c>
      <c r="M12" s="13">
        <v>1917</v>
      </c>
      <c r="N12" s="14">
        <f t="shared" si="1"/>
        <v>1900.5</v>
      </c>
    </row>
    <row r="13" spans="1:14" x14ac:dyDescent="0.2">
      <c r="A13" s="12" t="s">
        <v>10</v>
      </c>
      <c r="B13" s="13">
        <v>557</v>
      </c>
      <c r="C13" s="13">
        <v>611</v>
      </c>
      <c r="D13" s="13">
        <v>594</v>
      </c>
      <c r="E13" s="13">
        <v>566</v>
      </c>
      <c r="F13" s="13">
        <v>583</v>
      </c>
      <c r="G13" s="13">
        <v>605</v>
      </c>
      <c r="H13" s="13">
        <v>643</v>
      </c>
      <c r="I13" s="13">
        <v>644</v>
      </c>
      <c r="J13" s="13">
        <v>776</v>
      </c>
      <c r="K13" s="13">
        <v>643</v>
      </c>
      <c r="L13" s="13">
        <v>692</v>
      </c>
      <c r="M13" s="13">
        <v>626</v>
      </c>
      <c r="N13" s="14">
        <f t="shared" si="1"/>
        <v>628.33333333333337</v>
      </c>
    </row>
    <row r="14" spans="1:14" x14ac:dyDescent="0.2">
      <c r="A14" s="12" t="s">
        <v>11</v>
      </c>
      <c r="B14" s="13">
        <v>573</v>
      </c>
      <c r="C14" s="13">
        <v>319</v>
      </c>
      <c r="D14" s="13">
        <v>1215</v>
      </c>
      <c r="E14" s="13">
        <v>548</v>
      </c>
      <c r="F14" s="13">
        <v>1194</v>
      </c>
      <c r="G14" s="13">
        <v>801</v>
      </c>
      <c r="H14" s="13">
        <v>2957</v>
      </c>
      <c r="I14" s="13">
        <v>1305</v>
      </c>
      <c r="J14" s="13">
        <v>976</v>
      </c>
      <c r="K14" s="13">
        <v>847</v>
      </c>
      <c r="L14" s="13">
        <v>611</v>
      </c>
      <c r="M14" s="13">
        <v>538</v>
      </c>
      <c r="N14" s="14">
        <f t="shared" si="1"/>
        <v>990.33333333333337</v>
      </c>
    </row>
    <row r="15" spans="1:14" x14ac:dyDescent="0.2">
      <c r="A15" s="12" t="s">
        <v>12</v>
      </c>
      <c r="B15" s="13">
        <v>20733</v>
      </c>
      <c r="C15" s="13">
        <v>22277</v>
      </c>
      <c r="D15" s="13">
        <v>24790</v>
      </c>
      <c r="E15" s="13">
        <v>21807</v>
      </c>
      <c r="F15" s="13">
        <v>21526</v>
      </c>
      <c r="G15" s="13">
        <v>23262</v>
      </c>
      <c r="H15" s="13">
        <v>22534</v>
      </c>
      <c r="I15" s="13">
        <v>26929</v>
      </c>
      <c r="J15" s="13">
        <v>26083</v>
      </c>
      <c r="K15" s="13">
        <v>26163</v>
      </c>
      <c r="L15" s="13">
        <v>23081</v>
      </c>
      <c r="M15" s="13">
        <v>21102</v>
      </c>
      <c r="N15" s="14">
        <f t="shared" si="1"/>
        <v>23357.25</v>
      </c>
    </row>
    <row r="16" spans="1:14" x14ac:dyDescent="0.2">
      <c r="A16" s="12" t="s">
        <v>13</v>
      </c>
      <c r="B16" s="13">
        <v>2634</v>
      </c>
      <c r="C16" s="13">
        <v>2571</v>
      </c>
      <c r="D16" s="13">
        <v>2714</v>
      </c>
      <c r="E16" s="13">
        <v>2748</v>
      </c>
      <c r="F16" s="13">
        <v>3264</v>
      </c>
      <c r="G16" s="13">
        <v>3568</v>
      </c>
      <c r="H16" s="13">
        <v>3604</v>
      </c>
      <c r="I16" s="13">
        <v>4275</v>
      </c>
      <c r="J16" s="13">
        <v>4217</v>
      </c>
      <c r="K16" s="13">
        <v>4452</v>
      </c>
      <c r="L16" s="13">
        <v>4273</v>
      </c>
      <c r="M16" s="13">
        <v>3916</v>
      </c>
      <c r="N16" s="14">
        <f t="shared" si="1"/>
        <v>3519.6666666666665</v>
      </c>
    </row>
    <row r="17" spans="1:14" x14ac:dyDescent="0.2">
      <c r="A17" s="12" t="s">
        <v>14</v>
      </c>
      <c r="B17" s="13">
        <v>45</v>
      </c>
      <c r="C17" s="13">
        <v>49</v>
      </c>
      <c r="D17" s="13">
        <v>73</v>
      </c>
      <c r="E17" s="14">
        <v>57</v>
      </c>
      <c r="F17" s="14">
        <v>52</v>
      </c>
      <c r="G17" s="14">
        <v>55</v>
      </c>
      <c r="H17" s="13">
        <v>45</v>
      </c>
      <c r="I17" s="13">
        <v>41</v>
      </c>
      <c r="J17" s="13">
        <v>47</v>
      </c>
      <c r="K17" s="13">
        <v>49</v>
      </c>
      <c r="L17" s="13">
        <v>26</v>
      </c>
      <c r="M17" s="13">
        <v>42</v>
      </c>
      <c r="N17" s="14">
        <f t="shared" si="1"/>
        <v>48.416666666666664</v>
      </c>
    </row>
    <row r="18" spans="1:14" x14ac:dyDescent="0.2">
      <c r="A18" s="12" t="s">
        <v>15</v>
      </c>
      <c r="B18" s="13">
        <v>1202</v>
      </c>
      <c r="C18" s="13">
        <v>939</v>
      </c>
      <c r="D18" s="13">
        <v>549</v>
      </c>
      <c r="E18" s="13">
        <v>1032</v>
      </c>
      <c r="F18" s="13">
        <v>1073</v>
      </c>
      <c r="G18" s="13">
        <v>556</v>
      </c>
      <c r="H18" s="13">
        <v>1233</v>
      </c>
      <c r="I18" s="13">
        <v>1317</v>
      </c>
      <c r="J18" s="13">
        <v>478</v>
      </c>
      <c r="K18" s="13">
        <v>1132</v>
      </c>
      <c r="L18" s="13">
        <v>982</v>
      </c>
      <c r="M18" s="13">
        <v>361</v>
      </c>
      <c r="N18" s="14">
        <f t="shared" si="1"/>
        <v>904.5</v>
      </c>
    </row>
    <row r="19" spans="1:14" x14ac:dyDescent="0.2">
      <c r="A19" s="12" t="s">
        <v>16</v>
      </c>
      <c r="B19" s="13">
        <v>313</v>
      </c>
      <c r="C19" s="14">
        <v>307</v>
      </c>
      <c r="D19" s="14">
        <v>351</v>
      </c>
      <c r="E19" s="13">
        <v>310</v>
      </c>
      <c r="F19" s="13">
        <v>325</v>
      </c>
      <c r="G19" s="13">
        <v>335</v>
      </c>
      <c r="H19" s="13">
        <v>329</v>
      </c>
      <c r="I19" s="13">
        <v>389</v>
      </c>
      <c r="J19" s="13">
        <v>373</v>
      </c>
      <c r="K19" s="13">
        <v>342</v>
      </c>
      <c r="L19" s="13">
        <v>352</v>
      </c>
      <c r="M19" s="13">
        <v>284</v>
      </c>
      <c r="N19" s="14">
        <f t="shared" si="1"/>
        <v>334.16666666666669</v>
      </c>
    </row>
    <row r="20" spans="1:14" x14ac:dyDescent="0.2">
      <c r="A20" s="12" t="s">
        <v>17</v>
      </c>
      <c r="B20" s="13">
        <v>339</v>
      </c>
      <c r="C20" s="13">
        <v>288</v>
      </c>
      <c r="D20" s="13">
        <v>408</v>
      </c>
      <c r="E20" s="13">
        <v>280</v>
      </c>
      <c r="F20" s="13">
        <v>336</v>
      </c>
      <c r="G20" s="13">
        <v>285</v>
      </c>
      <c r="H20" s="13">
        <v>297</v>
      </c>
      <c r="I20" s="13">
        <v>334</v>
      </c>
      <c r="J20" s="13">
        <v>334</v>
      </c>
      <c r="K20" s="13">
        <v>342</v>
      </c>
      <c r="L20" s="13">
        <v>344</v>
      </c>
      <c r="M20" s="13">
        <v>329</v>
      </c>
      <c r="N20" s="14">
        <f t="shared" si="1"/>
        <v>326.33333333333331</v>
      </c>
    </row>
    <row r="21" spans="1:14" x14ac:dyDescent="0.2">
      <c r="A21" s="12" t="s">
        <v>18</v>
      </c>
      <c r="B21" s="13">
        <v>5116</v>
      </c>
      <c r="C21" s="13">
        <v>5102</v>
      </c>
      <c r="D21" s="13">
        <v>4990</v>
      </c>
      <c r="E21" s="13">
        <v>3996</v>
      </c>
      <c r="F21" s="13">
        <v>4710</v>
      </c>
      <c r="G21" s="13">
        <v>5461</v>
      </c>
      <c r="H21" s="13">
        <v>4933</v>
      </c>
      <c r="I21" s="13">
        <v>5922</v>
      </c>
      <c r="J21" s="13">
        <v>5600</v>
      </c>
      <c r="K21" s="13">
        <v>5413</v>
      </c>
      <c r="L21" s="13">
        <v>5196</v>
      </c>
      <c r="M21" s="13">
        <v>5519</v>
      </c>
      <c r="N21" s="14">
        <f t="shared" si="1"/>
        <v>5163.166666666667</v>
      </c>
    </row>
    <row r="22" spans="1:14" x14ac:dyDescent="0.2">
      <c r="A22" s="12" t="s">
        <v>19</v>
      </c>
      <c r="B22" s="13">
        <v>427</v>
      </c>
      <c r="C22" s="13">
        <v>467</v>
      </c>
      <c r="D22" s="13">
        <v>433</v>
      </c>
      <c r="E22" s="13">
        <v>410</v>
      </c>
      <c r="F22" s="13">
        <v>431</v>
      </c>
      <c r="G22" s="13">
        <v>426</v>
      </c>
      <c r="H22" s="13">
        <v>394</v>
      </c>
      <c r="I22" s="13">
        <v>436</v>
      </c>
      <c r="J22" s="13">
        <v>447</v>
      </c>
      <c r="K22" s="13">
        <v>403</v>
      </c>
      <c r="L22" s="13">
        <v>405</v>
      </c>
      <c r="M22" s="13">
        <v>378</v>
      </c>
      <c r="N22" s="14">
        <f t="shared" si="1"/>
        <v>421.41666666666669</v>
      </c>
    </row>
    <row r="23" spans="1:14" x14ac:dyDescent="0.2">
      <c r="A23" s="12" t="s">
        <v>20</v>
      </c>
      <c r="B23" s="13">
        <v>901</v>
      </c>
      <c r="C23" s="13">
        <v>724</v>
      </c>
      <c r="D23" s="13">
        <v>862</v>
      </c>
      <c r="E23" s="13">
        <v>933</v>
      </c>
      <c r="F23" s="13">
        <v>987</v>
      </c>
      <c r="G23" s="13">
        <v>1093</v>
      </c>
      <c r="H23" s="13">
        <v>826</v>
      </c>
      <c r="I23" s="13">
        <v>938</v>
      </c>
      <c r="J23" s="13">
        <v>757</v>
      </c>
      <c r="K23" s="13">
        <v>647</v>
      </c>
      <c r="L23" s="13">
        <v>574</v>
      </c>
      <c r="M23" s="13">
        <v>481</v>
      </c>
      <c r="N23" s="14">
        <f t="shared" si="1"/>
        <v>810.25</v>
      </c>
    </row>
    <row r="24" spans="1:14" x14ac:dyDescent="0.2">
      <c r="A24" s="12" t="s">
        <v>21</v>
      </c>
      <c r="B24" s="13">
        <v>1587</v>
      </c>
      <c r="C24" s="13">
        <v>1345</v>
      </c>
      <c r="D24" s="13">
        <v>1267</v>
      </c>
      <c r="E24" s="13">
        <v>1274</v>
      </c>
      <c r="F24" s="13">
        <v>914</v>
      </c>
      <c r="G24" s="13">
        <v>1338</v>
      </c>
      <c r="H24" s="13">
        <v>1316</v>
      </c>
      <c r="I24" s="13">
        <v>1546</v>
      </c>
      <c r="J24" s="13">
        <v>1519</v>
      </c>
      <c r="K24" s="13">
        <v>1411</v>
      </c>
      <c r="L24" s="13">
        <v>1238</v>
      </c>
      <c r="M24" s="13">
        <v>1179</v>
      </c>
      <c r="N24" s="14">
        <f t="shared" si="1"/>
        <v>1327.8333333333333</v>
      </c>
    </row>
    <row r="25" spans="1:14" x14ac:dyDescent="0.2">
      <c r="A25" s="12" t="s">
        <v>22</v>
      </c>
      <c r="B25" s="13">
        <v>2334</v>
      </c>
      <c r="C25" s="13">
        <v>2816</v>
      </c>
      <c r="D25" s="13">
        <v>2324</v>
      </c>
      <c r="E25" s="13">
        <v>2206</v>
      </c>
      <c r="F25" s="13">
        <v>2047</v>
      </c>
      <c r="G25" s="13">
        <v>2103</v>
      </c>
      <c r="H25" s="13">
        <v>2174</v>
      </c>
      <c r="I25" s="13">
        <v>2474</v>
      </c>
      <c r="J25" s="13">
        <v>2332</v>
      </c>
      <c r="K25" s="13">
        <v>1878</v>
      </c>
      <c r="L25" s="13">
        <v>1586</v>
      </c>
      <c r="M25" s="13">
        <v>1472</v>
      </c>
      <c r="N25" s="14">
        <f t="shared" si="1"/>
        <v>2145.5</v>
      </c>
    </row>
    <row r="26" spans="1:14" x14ac:dyDescent="0.2">
      <c r="A26" s="12" t="s">
        <v>23</v>
      </c>
      <c r="B26" s="13">
        <v>1187</v>
      </c>
      <c r="C26" s="13">
        <v>1081</v>
      </c>
      <c r="D26" s="13">
        <v>960</v>
      </c>
      <c r="E26" s="13">
        <v>975</v>
      </c>
      <c r="F26" s="13">
        <v>998</v>
      </c>
      <c r="G26" s="13">
        <v>962</v>
      </c>
      <c r="H26" s="13">
        <v>1028</v>
      </c>
      <c r="I26" s="13">
        <v>1296</v>
      </c>
      <c r="J26" s="13">
        <v>1570</v>
      </c>
      <c r="K26" s="13">
        <v>1601</v>
      </c>
      <c r="L26" s="13">
        <v>1685</v>
      </c>
      <c r="M26" s="13">
        <v>1716</v>
      </c>
      <c r="N26" s="14">
        <f t="shared" si="1"/>
        <v>1254.9166666666667</v>
      </c>
    </row>
    <row r="27" spans="1:14" x14ac:dyDescent="0.2">
      <c r="A27" s="12" t="s">
        <v>24</v>
      </c>
      <c r="B27" s="13">
        <v>4442</v>
      </c>
      <c r="C27" s="13">
        <v>5481</v>
      </c>
      <c r="D27" s="13">
        <v>5530</v>
      </c>
      <c r="E27" s="13">
        <v>5776</v>
      </c>
      <c r="F27" s="13">
        <v>7047</v>
      </c>
      <c r="G27" s="13">
        <v>8443</v>
      </c>
      <c r="H27" s="13">
        <v>9380</v>
      </c>
      <c r="I27" s="13">
        <v>12584</v>
      </c>
      <c r="J27" s="13">
        <v>12294</v>
      </c>
      <c r="K27" s="13">
        <v>12718</v>
      </c>
      <c r="L27" s="13">
        <v>12668</v>
      </c>
      <c r="M27" s="13">
        <v>12295</v>
      </c>
      <c r="N27" s="14">
        <f t="shared" si="1"/>
        <v>9054.8333333333339</v>
      </c>
    </row>
    <row r="28" spans="1:14" x14ac:dyDescent="0.2">
      <c r="A28" s="12" t="s">
        <v>25</v>
      </c>
      <c r="B28" s="13">
        <v>5571</v>
      </c>
      <c r="C28" s="13">
        <v>4872</v>
      </c>
      <c r="D28" s="13">
        <v>5445</v>
      </c>
      <c r="E28" s="13">
        <v>4716</v>
      </c>
      <c r="F28" s="13">
        <v>4966</v>
      </c>
      <c r="G28" s="13">
        <v>5773</v>
      </c>
      <c r="H28" s="13">
        <v>5897</v>
      </c>
      <c r="I28" s="13">
        <v>6916</v>
      </c>
      <c r="J28" s="13">
        <v>7131</v>
      </c>
      <c r="K28" s="13">
        <v>6574</v>
      </c>
      <c r="L28" s="13">
        <v>5500</v>
      </c>
      <c r="M28" s="13">
        <v>5301</v>
      </c>
      <c r="N28" s="14">
        <f t="shared" si="1"/>
        <v>5721.833333333333</v>
      </c>
    </row>
    <row r="29" spans="1:14" x14ac:dyDescent="0.2">
      <c r="A29" s="12" t="s">
        <v>26</v>
      </c>
      <c r="B29" s="14">
        <v>14708</v>
      </c>
      <c r="C29" s="14">
        <v>12135</v>
      </c>
      <c r="D29" s="14">
        <v>13116</v>
      </c>
      <c r="E29" s="14">
        <v>11477</v>
      </c>
      <c r="F29" s="14">
        <v>11780</v>
      </c>
      <c r="G29" s="14">
        <v>13663</v>
      </c>
      <c r="H29" s="13">
        <v>14449</v>
      </c>
      <c r="I29" s="13">
        <v>17855</v>
      </c>
      <c r="J29" s="13">
        <v>17404</v>
      </c>
      <c r="K29" s="13">
        <v>17769</v>
      </c>
      <c r="L29" s="13">
        <v>15743</v>
      </c>
      <c r="M29" s="13">
        <v>13893</v>
      </c>
      <c r="N29" s="14">
        <f t="shared" si="1"/>
        <v>14499.333333333334</v>
      </c>
    </row>
    <row r="30" spans="1:14" x14ac:dyDescent="0.2">
      <c r="A30" s="12" t="s">
        <v>27</v>
      </c>
      <c r="B30" s="13">
        <v>5619</v>
      </c>
      <c r="C30" s="13">
        <v>4295</v>
      </c>
      <c r="D30" s="13">
        <v>4306</v>
      </c>
      <c r="E30" s="13">
        <v>4198</v>
      </c>
      <c r="F30" s="13">
        <v>4194</v>
      </c>
      <c r="G30" s="13">
        <v>4846</v>
      </c>
      <c r="H30" s="13">
        <v>4618</v>
      </c>
      <c r="I30" s="13">
        <v>5217</v>
      </c>
      <c r="J30" s="13">
        <v>5026</v>
      </c>
      <c r="K30" s="13">
        <v>4601</v>
      </c>
      <c r="L30" s="13">
        <v>4545</v>
      </c>
      <c r="M30" s="13">
        <v>4211</v>
      </c>
      <c r="N30" s="14">
        <f t="shared" si="1"/>
        <v>4639.666666666667</v>
      </c>
    </row>
    <row r="31" spans="1:14" x14ac:dyDescent="0.2">
      <c r="A31" s="12" t="s">
        <v>28</v>
      </c>
      <c r="B31" s="13">
        <v>1855</v>
      </c>
      <c r="C31" s="13">
        <v>1467</v>
      </c>
      <c r="D31" s="13">
        <v>1321</v>
      </c>
      <c r="E31" s="13">
        <v>1369</v>
      </c>
      <c r="F31" s="13">
        <v>1432</v>
      </c>
      <c r="G31" s="13">
        <v>1640</v>
      </c>
      <c r="H31" s="13">
        <v>1441</v>
      </c>
      <c r="I31" s="13">
        <v>1952</v>
      </c>
      <c r="J31" s="13">
        <v>1728</v>
      </c>
      <c r="K31" s="13">
        <v>1505</v>
      </c>
      <c r="L31" s="13">
        <v>1418</v>
      </c>
      <c r="M31" s="13">
        <v>1372</v>
      </c>
      <c r="N31" s="14">
        <f t="shared" si="1"/>
        <v>1541.6666666666667</v>
      </c>
    </row>
    <row r="32" spans="1:14" x14ac:dyDescent="0.2">
      <c r="A32" s="12" t="s">
        <v>29</v>
      </c>
      <c r="B32" s="13">
        <v>2285</v>
      </c>
      <c r="C32" s="13">
        <v>2421</v>
      </c>
      <c r="D32" s="13">
        <v>2157</v>
      </c>
      <c r="E32" s="13">
        <v>1571</v>
      </c>
      <c r="F32" s="13">
        <v>1898</v>
      </c>
      <c r="G32" s="13">
        <v>2225</v>
      </c>
      <c r="H32" s="13">
        <v>2192</v>
      </c>
      <c r="I32" s="13">
        <v>2161</v>
      </c>
      <c r="J32" s="13">
        <v>1733</v>
      </c>
      <c r="K32" s="13">
        <v>1444</v>
      </c>
      <c r="L32" s="13">
        <v>1342</v>
      </c>
      <c r="M32" s="13">
        <v>1485</v>
      </c>
      <c r="N32" s="14">
        <f t="shared" si="1"/>
        <v>1909.5</v>
      </c>
    </row>
    <row r="33" spans="1:14" x14ac:dyDescent="0.2">
      <c r="A33" s="12" t="s">
        <v>30</v>
      </c>
      <c r="B33" s="13">
        <v>667</v>
      </c>
      <c r="C33" s="13">
        <v>659</v>
      </c>
      <c r="D33" s="13">
        <v>644</v>
      </c>
      <c r="E33" s="13">
        <v>489</v>
      </c>
      <c r="F33" s="13">
        <v>537</v>
      </c>
      <c r="G33" s="13">
        <v>605</v>
      </c>
      <c r="H33" s="13">
        <v>485</v>
      </c>
      <c r="I33" s="13">
        <v>620</v>
      </c>
      <c r="J33" s="13">
        <v>572</v>
      </c>
      <c r="K33" s="13">
        <v>562</v>
      </c>
      <c r="L33" s="13">
        <v>624</v>
      </c>
      <c r="M33" s="13">
        <v>699</v>
      </c>
      <c r="N33" s="14">
        <f t="shared" si="1"/>
        <v>596.91666666666663</v>
      </c>
    </row>
    <row r="34" spans="1:14" x14ac:dyDescent="0.2">
      <c r="A34" s="12" t="s">
        <v>31</v>
      </c>
      <c r="B34" s="13">
        <v>943</v>
      </c>
      <c r="C34" s="13">
        <v>927</v>
      </c>
      <c r="D34" s="13">
        <v>965</v>
      </c>
      <c r="E34" s="13">
        <v>727</v>
      </c>
      <c r="F34" s="13">
        <v>795</v>
      </c>
      <c r="G34" s="13">
        <v>877</v>
      </c>
      <c r="H34" s="13">
        <v>1063</v>
      </c>
      <c r="I34" s="13">
        <v>1250</v>
      </c>
      <c r="J34" s="13">
        <v>994</v>
      </c>
      <c r="K34" s="13">
        <v>902</v>
      </c>
      <c r="L34" s="13">
        <v>959</v>
      </c>
      <c r="M34" s="13">
        <v>1066</v>
      </c>
      <c r="N34" s="14">
        <f t="shared" si="1"/>
        <v>955.66666666666663</v>
      </c>
    </row>
    <row r="35" spans="1:14" x14ac:dyDescent="0.2">
      <c r="A35" s="12" t="s">
        <v>32</v>
      </c>
      <c r="B35" s="13">
        <v>5557</v>
      </c>
      <c r="C35" s="13">
        <v>4885</v>
      </c>
      <c r="D35" s="13">
        <v>4853</v>
      </c>
      <c r="E35" s="13">
        <v>4490</v>
      </c>
      <c r="F35" s="13">
        <v>4723</v>
      </c>
      <c r="G35" s="13">
        <v>5037</v>
      </c>
      <c r="H35" s="13">
        <v>4367</v>
      </c>
      <c r="I35" s="13">
        <v>5202</v>
      </c>
      <c r="J35" s="13">
        <v>4589</v>
      </c>
      <c r="K35" s="13">
        <v>4159</v>
      </c>
      <c r="L35" s="13">
        <v>4574</v>
      </c>
      <c r="M35" s="13">
        <v>4616</v>
      </c>
      <c r="N35" s="14">
        <f t="shared" si="1"/>
        <v>4754.333333333333</v>
      </c>
    </row>
    <row r="36" spans="1:14" x14ac:dyDescent="0.2">
      <c r="A36" s="12" t="s">
        <v>33</v>
      </c>
      <c r="B36" s="13">
        <v>535</v>
      </c>
      <c r="C36" s="13">
        <v>556</v>
      </c>
      <c r="D36" s="13">
        <v>551</v>
      </c>
      <c r="E36" s="13">
        <v>482</v>
      </c>
      <c r="F36" s="13">
        <v>474</v>
      </c>
      <c r="G36" s="13">
        <v>522</v>
      </c>
      <c r="H36" s="13">
        <v>466</v>
      </c>
      <c r="I36" s="13">
        <v>670</v>
      </c>
      <c r="J36" s="13">
        <v>617</v>
      </c>
      <c r="K36" s="13">
        <v>519</v>
      </c>
      <c r="L36" s="13">
        <v>499</v>
      </c>
      <c r="M36" s="13">
        <v>513</v>
      </c>
      <c r="N36" s="14">
        <f t="shared" si="1"/>
        <v>533.66666666666663</v>
      </c>
    </row>
    <row r="37" spans="1:14" x14ac:dyDescent="0.2">
      <c r="A37" s="12" t="s">
        <v>34</v>
      </c>
      <c r="B37" s="13">
        <v>1540</v>
      </c>
      <c r="C37" s="13">
        <v>1297</v>
      </c>
      <c r="D37" s="13">
        <v>1516</v>
      </c>
      <c r="E37" s="13">
        <v>1300</v>
      </c>
      <c r="F37" s="13">
        <v>1388</v>
      </c>
      <c r="G37" s="13">
        <v>1359</v>
      </c>
      <c r="H37" s="13">
        <v>1429</v>
      </c>
      <c r="I37" s="13">
        <v>1618</v>
      </c>
      <c r="J37" s="13">
        <v>1687</v>
      </c>
      <c r="K37" s="13">
        <v>1794</v>
      </c>
      <c r="L37" s="13">
        <v>1655</v>
      </c>
      <c r="M37" s="13">
        <v>1463</v>
      </c>
      <c r="N37" s="14">
        <f t="shared" si="1"/>
        <v>1503.8333333333333</v>
      </c>
    </row>
    <row r="38" spans="1:14" x14ac:dyDescent="0.2">
      <c r="A38" s="12" t="s">
        <v>35</v>
      </c>
      <c r="B38" s="13">
        <v>4777</v>
      </c>
      <c r="C38" s="13">
        <v>4468</v>
      </c>
      <c r="D38" s="13">
        <v>4762</v>
      </c>
      <c r="E38" s="13">
        <v>4555</v>
      </c>
      <c r="F38" s="13">
        <v>4723</v>
      </c>
      <c r="G38" s="13">
        <v>5471</v>
      </c>
      <c r="H38" s="13">
        <v>5751</v>
      </c>
      <c r="I38" s="13">
        <v>7040</v>
      </c>
      <c r="J38" s="13">
        <v>6856</v>
      </c>
      <c r="K38" s="13">
        <v>5800</v>
      </c>
      <c r="L38" s="13">
        <v>6170</v>
      </c>
      <c r="M38" s="13">
        <v>5545</v>
      </c>
      <c r="N38" s="14">
        <f t="shared" si="1"/>
        <v>5493.166666666667</v>
      </c>
    </row>
    <row r="39" spans="1:14" x14ac:dyDescent="0.2">
      <c r="A39" s="12" t="s">
        <v>36</v>
      </c>
      <c r="B39" s="13">
        <v>16553</v>
      </c>
      <c r="C39" s="13">
        <v>15833</v>
      </c>
      <c r="D39" s="13">
        <v>16461</v>
      </c>
      <c r="E39" s="13">
        <v>13903</v>
      </c>
      <c r="F39" s="13">
        <v>15123</v>
      </c>
      <c r="G39" s="13">
        <v>17035</v>
      </c>
      <c r="H39" s="13">
        <v>15570</v>
      </c>
      <c r="I39" s="13">
        <v>18228</v>
      </c>
      <c r="J39" s="13">
        <v>16877</v>
      </c>
      <c r="K39" s="13">
        <v>15561</v>
      </c>
      <c r="L39" s="13">
        <v>15134</v>
      </c>
      <c r="M39" s="13">
        <v>15726</v>
      </c>
      <c r="N39" s="14">
        <f t="shared" si="1"/>
        <v>16000.333333333334</v>
      </c>
    </row>
    <row r="40" spans="1:14" x14ac:dyDescent="0.2">
      <c r="A40" s="12" t="s">
        <v>37</v>
      </c>
      <c r="B40" s="13">
        <v>990</v>
      </c>
      <c r="C40" s="13">
        <v>1051</v>
      </c>
      <c r="D40" s="13">
        <v>1075</v>
      </c>
      <c r="E40" s="13">
        <v>1041</v>
      </c>
      <c r="F40" s="13">
        <v>1164</v>
      </c>
      <c r="G40" s="13">
        <v>1386</v>
      </c>
      <c r="H40" s="13">
        <v>1329</v>
      </c>
      <c r="I40" s="13">
        <v>1501</v>
      </c>
      <c r="J40" s="13">
        <v>1362</v>
      </c>
      <c r="K40" s="13">
        <v>1338</v>
      </c>
      <c r="L40" s="13">
        <v>1211</v>
      </c>
      <c r="M40" s="13">
        <v>1824</v>
      </c>
      <c r="N40" s="14">
        <f t="shared" si="1"/>
        <v>1272.6666666666667</v>
      </c>
    </row>
    <row r="41" spans="1:14" x14ac:dyDescent="0.2">
      <c r="A41" s="12" t="s">
        <v>38</v>
      </c>
      <c r="B41" s="13">
        <v>353</v>
      </c>
      <c r="C41" s="13">
        <v>376</v>
      </c>
      <c r="D41" s="13">
        <v>360</v>
      </c>
      <c r="E41" s="13">
        <v>310</v>
      </c>
      <c r="F41" s="13">
        <v>337</v>
      </c>
      <c r="G41" s="13">
        <v>407</v>
      </c>
      <c r="H41" s="13">
        <v>355</v>
      </c>
      <c r="I41" s="13">
        <v>450</v>
      </c>
      <c r="J41" s="13">
        <v>434</v>
      </c>
      <c r="K41" s="13">
        <v>429</v>
      </c>
      <c r="L41" s="13">
        <v>386</v>
      </c>
      <c r="M41" s="13">
        <v>326</v>
      </c>
      <c r="N41" s="14">
        <f t="shared" si="1"/>
        <v>376.91666666666669</v>
      </c>
    </row>
    <row r="42" spans="1:14" x14ac:dyDescent="0.2">
      <c r="A42" s="12" t="s">
        <v>39</v>
      </c>
      <c r="B42" s="13">
        <v>9087</v>
      </c>
      <c r="C42" s="13">
        <v>8989</v>
      </c>
      <c r="D42" s="13">
        <v>8870</v>
      </c>
      <c r="E42" s="13">
        <v>7684</v>
      </c>
      <c r="F42" s="13">
        <v>7990</v>
      </c>
      <c r="G42" s="13">
        <v>9310</v>
      </c>
      <c r="H42" s="13">
        <v>9705</v>
      </c>
      <c r="I42" s="13">
        <v>11185</v>
      </c>
      <c r="J42" s="13">
        <v>10891</v>
      </c>
      <c r="K42" s="13">
        <v>10410</v>
      </c>
      <c r="L42" s="13">
        <v>10013</v>
      </c>
      <c r="M42" s="13">
        <v>9569</v>
      </c>
      <c r="N42" s="14">
        <f t="shared" si="1"/>
        <v>9475.25</v>
      </c>
    </row>
    <row r="43" spans="1:14" x14ac:dyDescent="0.2">
      <c r="A43" s="12" t="s">
        <v>40</v>
      </c>
      <c r="B43" s="13">
        <v>1917</v>
      </c>
      <c r="C43" s="13">
        <v>2042</v>
      </c>
      <c r="D43" s="13">
        <v>2246</v>
      </c>
      <c r="E43" s="13">
        <v>2258</v>
      </c>
      <c r="F43" s="13">
        <v>2475</v>
      </c>
      <c r="G43" s="13">
        <v>2416</v>
      </c>
      <c r="H43" s="13">
        <v>3166</v>
      </c>
      <c r="I43" s="13">
        <v>2751</v>
      </c>
      <c r="J43" s="13">
        <v>2141</v>
      </c>
      <c r="K43" s="13">
        <v>2636</v>
      </c>
      <c r="L43" s="13">
        <v>2418</v>
      </c>
      <c r="M43" s="13">
        <v>1911</v>
      </c>
      <c r="N43" s="14">
        <f t="shared" si="1"/>
        <v>2364.75</v>
      </c>
    </row>
    <row r="44" spans="1:14" x14ac:dyDescent="0.2">
      <c r="A44" s="12" t="s">
        <v>41</v>
      </c>
      <c r="B44" s="13">
        <v>4223</v>
      </c>
      <c r="C44" s="13">
        <v>4091</v>
      </c>
      <c r="D44" s="13">
        <v>3752</v>
      </c>
      <c r="E44" s="13">
        <v>3273</v>
      </c>
      <c r="F44" s="13">
        <v>3308</v>
      </c>
      <c r="G44" s="13">
        <v>3444</v>
      </c>
      <c r="H44" s="13">
        <v>2797</v>
      </c>
      <c r="I44" s="13">
        <v>3601</v>
      </c>
      <c r="J44" s="13">
        <v>3501</v>
      </c>
      <c r="K44" s="13">
        <v>3533</v>
      </c>
      <c r="L44" s="13">
        <v>3705</v>
      </c>
      <c r="M44" s="13">
        <v>3459</v>
      </c>
      <c r="N44" s="14">
        <f t="shared" si="1"/>
        <v>3557.25</v>
      </c>
    </row>
    <row r="45" spans="1:14" x14ac:dyDescent="0.2">
      <c r="A45" s="12" t="s">
        <v>42</v>
      </c>
      <c r="B45" s="13">
        <v>5668</v>
      </c>
      <c r="C45" s="13">
        <v>5086</v>
      </c>
      <c r="D45" s="13">
        <v>5149</v>
      </c>
      <c r="E45" s="13">
        <v>4690</v>
      </c>
      <c r="F45" s="13">
        <v>5311</v>
      </c>
      <c r="G45" s="13">
        <v>5616</v>
      </c>
      <c r="H45" s="13">
        <v>6034</v>
      </c>
      <c r="I45" s="13">
        <v>6566</v>
      </c>
      <c r="J45" s="13">
        <v>5797</v>
      </c>
      <c r="K45" s="13">
        <v>5918</v>
      </c>
      <c r="L45" s="13">
        <v>5214</v>
      </c>
      <c r="M45" s="13">
        <v>5278</v>
      </c>
      <c r="N45" s="14">
        <f t="shared" si="1"/>
        <v>5527.25</v>
      </c>
    </row>
    <row r="46" spans="1:14" x14ac:dyDescent="0.2">
      <c r="A46" s="12" t="s">
        <v>43</v>
      </c>
      <c r="B46" s="13">
        <v>350</v>
      </c>
      <c r="C46" s="13">
        <v>326</v>
      </c>
      <c r="D46" s="13">
        <v>363</v>
      </c>
      <c r="E46" s="14">
        <v>487</v>
      </c>
      <c r="F46" s="14">
        <v>461</v>
      </c>
      <c r="G46" s="14">
        <v>599</v>
      </c>
      <c r="H46" s="13">
        <v>575</v>
      </c>
      <c r="I46" s="13">
        <v>725</v>
      </c>
      <c r="J46" s="13">
        <v>838</v>
      </c>
      <c r="K46" s="13">
        <v>508</v>
      </c>
      <c r="L46" s="13">
        <v>726</v>
      </c>
      <c r="M46" s="13">
        <v>921</v>
      </c>
      <c r="N46" s="14">
        <f t="shared" si="1"/>
        <v>573.25</v>
      </c>
    </row>
    <row r="47" spans="1:14" x14ac:dyDescent="0.2">
      <c r="A47" s="12" t="s">
        <v>44</v>
      </c>
      <c r="B47" s="13">
        <v>464</v>
      </c>
      <c r="C47" s="13">
        <v>533</v>
      </c>
      <c r="D47" s="13">
        <v>602</v>
      </c>
      <c r="E47" s="13">
        <v>495</v>
      </c>
      <c r="F47" s="13">
        <v>558</v>
      </c>
      <c r="G47" s="13">
        <v>574</v>
      </c>
      <c r="H47" s="13">
        <v>582</v>
      </c>
      <c r="I47" s="13">
        <v>695</v>
      </c>
      <c r="J47" s="13">
        <v>571</v>
      </c>
      <c r="K47" s="13">
        <v>529</v>
      </c>
      <c r="L47" s="13">
        <v>527</v>
      </c>
      <c r="M47" s="13">
        <v>555</v>
      </c>
      <c r="N47" s="14">
        <f t="shared" si="1"/>
        <v>557.08333333333337</v>
      </c>
    </row>
    <row r="48" spans="1:14" x14ac:dyDescent="0.2">
      <c r="A48" s="12" t="s">
        <v>45</v>
      </c>
      <c r="B48" s="13">
        <v>3195</v>
      </c>
      <c r="C48" s="13">
        <v>3215</v>
      </c>
      <c r="D48" s="13">
        <v>2915</v>
      </c>
      <c r="E48" s="13">
        <v>2607</v>
      </c>
      <c r="F48" s="13">
        <v>3081</v>
      </c>
      <c r="G48" s="13">
        <v>3512</v>
      </c>
      <c r="H48" s="13">
        <v>3448</v>
      </c>
      <c r="I48" s="13">
        <v>4181</v>
      </c>
      <c r="J48" s="13">
        <v>3913</v>
      </c>
      <c r="K48" s="13">
        <v>3594</v>
      </c>
      <c r="L48" s="13">
        <v>3167</v>
      </c>
      <c r="M48" s="13">
        <v>2796</v>
      </c>
      <c r="N48" s="14">
        <f t="shared" si="1"/>
        <v>3302</v>
      </c>
    </row>
    <row r="49" spans="1:14" x14ac:dyDescent="0.2">
      <c r="A49" s="12" t="s">
        <v>46</v>
      </c>
      <c r="B49" s="13">
        <v>247</v>
      </c>
      <c r="C49" s="13">
        <v>259</v>
      </c>
      <c r="D49" s="13">
        <v>270</v>
      </c>
      <c r="E49" s="13">
        <v>195</v>
      </c>
      <c r="F49" s="13">
        <v>268</v>
      </c>
      <c r="G49" s="13">
        <v>277</v>
      </c>
      <c r="H49" s="13">
        <v>298</v>
      </c>
      <c r="I49" s="13">
        <v>304</v>
      </c>
      <c r="J49" s="13">
        <v>273</v>
      </c>
      <c r="K49" s="13">
        <v>285</v>
      </c>
      <c r="L49" s="13">
        <v>284</v>
      </c>
      <c r="M49" s="13">
        <v>216</v>
      </c>
      <c r="N49" s="14">
        <f t="shared" si="1"/>
        <v>264.66666666666669</v>
      </c>
    </row>
    <row r="50" spans="1:14" x14ac:dyDescent="0.2">
      <c r="A50" s="12" t="s">
        <v>47</v>
      </c>
      <c r="B50" s="13">
        <v>2669</v>
      </c>
      <c r="C50" s="13">
        <v>2643</v>
      </c>
      <c r="D50" s="13">
        <v>2805</v>
      </c>
      <c r="E50" s="13">
        <v>2080</v>
      </c>
      <c r="F50" s="13">
        <v>2577</v>
      </c>
      <c r="G50" s="13">
        <v>3252</v>
      </c>
      <c r="H50" s="13">
        <v>2878</v>
      </c>
      <c r="I50" s="13">
        <v>3825</v>
      </c>
      <c r="J50" s="13">
        <v>4020</v>
      </c>
      <c r="K50" s="13">
        <v>2741</v>
      </c>
      <c r="L50" s="13">
        <v>2865</v>
      </c>
      <c r="M50" s="13">
        <v>2993</v>
      </c>
      <c r="N50" s="14">
        <f t="shared" si="1"/>
        <v>2945.6666666666665</v>
      </c>
    </row>
    <row r="51" spans="1:14" x14ac:dyDescent="0.2">
      <c r="A51" s="12" t="s">
        <v>48</v>
      </c>
      <c r="B51" s="13">
        <v>20740</v>
      </c>
      <c r="C51" s="13">
        <v>17976</v>
      </c>
      <c r="D51" s="13">
        <v>23430</v>
      </c>
      <c r="E51" s="13">
        <v>22996</v>
      </c>
      <c r="F51" s="13">
        <v>21652</v>
      </c>
      <c r="G51" s="13">
        <v>22317</v>
      </c>
      <c r="H51" s="13">
        <v>22448</v>
      </c>
      <c r="I51" s="13">
        <v>33865</v>
      </c>
      <c r="J51" s="13">
        <v>28595</v>
      </c>
      <c r="K51" s="13">
        <v>29785</v>
      </c>
      <c r="L51" s="13">
        <v>23501</v>
      </c>
      <c r="M51" s="13">
        <v>29180</v>
      </c>
      <c r="N51" s="14">
        <f t="shared" si="1"/>
        <v>24707.083333333332</v>
      </c>
    </row>
    <row r="52" spans="1:14" x14ac:dyDescent="0.2">
      <c r="A52" s="12" t="s">
        <v>49</v>
      </c>
      <c r="B52" s="13">
        <v>1400</v>
      </c>
      <c r="C52" s="13">
        <v>1078</v>
      </c>
      <c r="D52" s="13">
        <v>1144</v>
      </c>
      <c r="E52" s="13">
        <v>1034</v>
      </c>
      <c r="F52" s="13">
        <v>1172</v>
      </c>
      <c r="G52" s="13">
        <v>1376</v>
      </c>
      <c r="H52" s="13">
        <v>1543</v>
      </c>
      <c r="I52" s="13">
        <v>1807</v>
      </c>
      <c r="J52" s="13">
        <v>1644</v>
      </c>
      <c r="K52" s="13">
        <v>1595</v>
      </c>
      <c r="L52" s="13">
        <v>1672</v>
      </c>
      <c r="M52" s="13">
        <v>1407</v>
      </c>
      <c r="N52" s="14">
        <f t="shared" si="1"/>
        <v>1406</v>
      </c>
    </row>
    <row r="53" spans="1:14" x14ac:dyDescent="0.2">
      <c r="A53" s="12" t="s">
        <v>50</v>
      </c>
      <c r="B53" s="13">
        <v>924</v>
      </c>
      <c r="C53" s="13">
        <v>879</v>
      </c>
      <c r="D53" s="13">
        <v>989</v>
      </c>
      <c r="E53" s="13">
        <v>789</v>
      </c>
      <c r="F53" s="13">
        <v>858</v>
      </c>
      <c r="G53" s="13">
        <v>1025</v>
      </c>
      <c r="H53" s="13">
        <v>1014</v>
      </c>
      <c r="I53" s="13">
        <v>1074</v>
      </c>
      <c r="J53" s="13">
        <v>1055</v>
      </c>
      <c r="K53" s="13">
        <v>1054</v>
      </c>
      <c r="L53" s="13">
        <v>1049</v>
      </c>
      <c r="M53" s="13">
        <v>1039</v>
      </c>
      <c r="N53" s="14">
        <f t="shared" si="1"/>
        <v>979.08333333333337</v>
      </c>
    </row>
    <row r="54" spans="1:14" x14ac:dyDescent="0.2">
      <c r="A54" s="12" t="s">
        <v>51</v>
      </c>
      <c r="B54" s="13">
        <v>5</v>
      </c>
      <c r="C54" s="13">
        <v>4</v>
      </c>
      <c r="D54" s="13">
        <v>4</v>
      </c>
      <c r="E54" s="13">
        <v>2</v>
      </c>
      <c r="F54" s="13">
        <v>3</v>
      </c>
      <c r="G54" s="13">
        <v>4</v>
      </c>
      <c r="H54" s="13">
        <v>5</v>
      </c>
      <c r="I54" s="13">
        <v>4</v>
      </c>
      <c r="J54" s="13">
        <v>6</v>
      </c>
      <c r="K54" s="13">
        <v>6</v>
      </c>
      <c r="L54" s="13">
        <v>6</v>
      </c>
      <c r="M54" s="13">
        <v>3</v>
      </c>
      <c r="N54" s="14">
        <f t="shared" si="1"/>
        <v>4.333333333333333</v>
      </c>
    </row>
    <row r="55" spans="1:14" x14ac:dyDescent="0.2">
      <c r="A55" s="12" t="s">
        <v>52</v>
      </c>
      <c r="B55" s="13">
        <v>3115</v>
      </c>
      <c r="C55" s="13">
        <v>3385</v>
      </c>
      <c r="D55" s="13">
        <v>3617</v>
      </c>
      <c r="E55" s="13">
        <v>3136</v>
      </c>
      <c r="F55" s="13">
        <v>3196</v>
      </c>
      <c r="G55" s="13">
        <v>3609</v>
      </c>
      <c r="H55" s="13">
        <v>3790</v>
      </c>
      <c r="I55" s="13">
        <v>4332</v>
      </c>
      <c r="J55" s="13">
        <v>4258</v>
      </c>
      <c r="K55" s="13">
        <v>3760</v>
      </c>
      <c r="L55" s="13">
        <v>3831</v>
      </c>
      <c r="M55" s="13">
        <v>3804</v>
      </c>
      <c r="N55" s="14">
        <f t="shared" si="1"/>
        <v>3652.75</v>
      </c>
    </row>
    <row r="56" spans="1:14" x14ac:dyDescent="0.2">
      <c r="A56" s="12" t="s">
        <v>53</v>
      </c>
      <c r="B56" s="13">
        <v>6161</v>
      </c>
      <c r="C56" s="13">
        <v>5586</v>
      </c>
      <c r="D56" s="13">
        <v>5771</v>
      </c>
      <c r="E56" s="13">
        <v>5736</v>
      </c>
      <c r="F56" s="13">
        <v>5139</v>
      </c>
      <c r="G56" s="13">
        <v>5812</v>
      </c>
      <c r="H56" s="13">
        <v>5471</v>
      </c>
      <c r="I56" s="13">
        <v>6833</v>
      </c>
      <c r="J56" s="13">
        <v>6057</v>
      </c>
      <c r="K56" s="13">
        <v>6486</v>
      </c>
      <c r="L56" s="13">
        <v>6403</v>
      </c>
      <c r="M56" s="13">
        <v>6569</v>
      </c>
      <c r="N56" s="14">
        <f t="shared" si="1"/>
        <v>6002</v>
      </c>
    </row>
    <row r="57" spans="1:14" x14ac:dyDescent="0.2">
      <c r="A57" s="12" t="s">
        <v>54</v>
      </c>
      <c r="B57" s="13">
        <v>399</v>
      </c>
      <c r="C57" s="13">
        <v>388</v>
      </c>
      <c r="D57" s="13">
        <v>381</v>
      </c>
      <c r="E57" s="13">
        <v>432</v>
      </c>
      <c r="F57" s="13">
        <v>441</v>
      </c>
      <c r="G57" s="13">
        <v>469</v>
      </c>
      <c r="H57" s="13">
        <v>381</v>
      </c>
      <c r="I57" s="13">
        <v>548</v>
      </c>
      <c r="J57" s="13">
        <v>538</v>
      </c>
      <c r="K57" s="13">
        <v>503</v>
      </c>
      <c r="L57" s="13">
        <v>487</v>
      </c>
      <c r="M57" s="13">
        <v>438</v>
      </c>
      <c r="N57" s="14">
        <f t="shared" si="1"/>
        <v>450.41666666666669</v>
      </c>
    </row>
    <row r="58" spans="1:14" x14ac:dyDescent="0.2">
      <c r="A58" s="12" t="s">
        <v>55</v>
      </c>
      <c r="B58" s="13">
        <v>2026</v>
      </c>
      <c r="C58" s="13">
        <v>2058</v>
      </c>
      <c r="D58" s="13">
        <v>1967</v>
      </c>
      <c r="E58" s="13">
        <v>1969</v>
      </c>
      <c r="F58" s="13">
        <v>2082</v>
      </c>
      <c r="G58" s="13">
        <v>4911</v>
      </c>
      <c r="H58" s="13">
        <v>2142</v>
      </c>
      <c r="I58" s="13">
        <v>2249</v>
      </c>
      <c r="J58" s="13">
        <v>2272</v>
      </c>
      <c r="K58" s="13">
        <v>2444</v>
      </c>
      <c r="L58" s="13">
        <v>2401</v>
      </c>
      <c r="M58" s="13">
        <v>2360</v>
      </c>
      <c r="N58" s="14">
        <f t="shared" si="1"/>
        <v>2406.75</v>
      </c>
    </row>
    <row r="59" spans="1:14" x14ac:dyDescent="0.2">
      <c r="A59" s="16" t="s">
        <v>56</v>
      </c>
      <c r="B59" s="17">
        <v>172</v>
      </c>
      <c r="C59" s="17">
        <v>165</v>
      </c>
      <c r="D59" s="17">
        <v>170</v>
      </c>
      <c r="E59" s="17">
        <v>169</v>
      </c>
      <c r="F59" s="17">
        <v>161</v>
      </c>
      <c r="G59" s="17">
        <v>158</v>
      </c>
      <c r="H59" s="17">
        <v>126</v>
      </c>
      <c r="I59" s="17">
        <v>184</v>
      </c>
      <c r="J59" s="17">
        <v>187</v>
      </c>
      <c r="K59" s="17">
        <v>198</v>
      </c>
      <c r="L59" s="17">
        <v>175</v>
      </c>
      <c r="M59" s="17">
        <v>170</v>
      </c>
      <c r="N59" s="18">
        <f t="shared" si="1"/>
        <v>169.58333333333334</v>
      </c>
    </row>
    <row r="60" spans="1:14" x14ac:dyDescent="0.2">
      <c r="A60" s="29" t="s">
        <v>57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</row>
    <row r="61" spans="1:14" x14ac:dyDescent="0.2">
      <c r="A61" s="19" t="s">
        <v>58</v>
      </c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</row>
  </sheetData>
  <pageMargins left="0.7" right="0.7" top="0.75" bottom="0.75" header="0.3" footer="0.3"/>
  <pageSetup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61"/>
  <sheetViews>
    <sheetView workbookViewId="0"/>
  </sheetViews>
  <sheetFormatPr defaultColWidth="9.1796875" defaultRowHeight="10" x14ac:dyDescent="0.2"/>
  <cols>
    <col min="1" max="1" width="13.54296875" style="19" bestFit="1" customWidth="1"/>
    <col min="2" max="14" width="10" style="15" customWidth="1"/>
    <col min="15" max="16384" width="9.1796875" style="15"/>
  </cols>
  <sheetData>
    <row r="1" spans="1:14" s="2" customFormat="1" ht="17.5" x14ac:dyDescent="0.4">
      <c r="A1" s="33" t="s">
        <v>59</v>
      </c>
    </row>
    <row r="2" spans="1:14" s="2" customFormat="1" ht="15.5" x14ac:dyDescent="0.35">
      <c r="A2" s="27" t="str">
        <f>applications!$A$2</f>
        <v>Calendar Year 2022: Jan. 2022 - Dec. 2022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s="3" customFormat="1" ht="12.5" x14ac:dyDescent="0.25">
      <c r="A3" s="30">
        <f>applications!$A$3</f>
        <v>45016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s="7" customFormat="1" ht="20" x14ac:dyDescent="0.2">
      <c r="A4" s="4" t="s">
        <v>1</v>
      </c>
      <c r="B4" s="5">
        <f>applications!B4</f>
        <v>44562</v>
      </c>
      <c r="C4" s="5">
        <f>applications!C4</f>
        <v>44593</v>
      </c>
      <c r="D4" s="5">
        <f>applications!D4</f>
        <v>44621</v>
      </c>
      <c r="E4" s="5">
        <f>applications!E4</f>
        <v>44652</v>
      </c>
      <c r="F4" s="5">
        <f>applications!F4</f>
        <v>44682</v>
      </c>
      <c r="G4" s="5">
        <f>applications!G4</f>
        <v>44713</v>
      </c>
      <c r="H4" s="5">
        <f>applications!H4</f>
        <v>44743</v>
      </c>
      <c r="I4" s="5">
        <f>applications!I4</f>
        <v>44774</v>
      </c>
      <c r="J4" s="5">
        <f>applications!J4</f>
        <v>44805</v>
      </c>
      <c r="K4" s="26">
        <f>applications!K4</f>
        <v>44835</v>
      </c>
      <c r="L4" s="26">
        <f>applications!L4</f>
        <v>44866</v>
      </c>
      <c r="M4" s="26">
        <f>applications!M4</f>
        <v>44896</v>
      </c>
      <c r="N4" s="6" t="str">
        <f>applications!N4</f>
        <v>Average
CY 2022</v>
      </c>
    </row>
    <row r="5" spans="1:14" s="11" customFormat="1" ht="10.5" x14ac:dyDescent="0.25">
      <c r="A5" s="8" t="s">
        <v>2</v>
      </c>
      <c r="B5" s="9">
        <f>SUM(B6:B59)</f>
        <v>47325</v>
      </c>
      <c r="C5" s="9">
        <f t="shared" ref="C5:M5" si="0">SUM(C6:C59)</f>
        <v>45074</v>
      </c>
      <c r="D5" s="9">
        <f t="shared" si="0"/>
        <v>48254</v>
      </c>
      <c r="E5" s="9">
        <f t="shared" si="0"/>
        <v>44277</v>
      </c>
      <c r="F5" s="9">
        <f t="shared" si="0"/>
        <v>46561</v>
      </c>
      <c r="G5" s="9">
        <f t="shared" si="0"/>
        <v>53652</v>
      </c>
      <c r="H5" s="9">
        <f t="shared" si="0"/>
        <v>51904</v>
      </c>
      <c r="I5" s="9">
        <f t="shared" si="0"/>
        <v>57538</v>
      </c>
      <c r="J5" s="9">
        <f t="shared" si="0"/>
        <v>54536</v>
      </c>
      <c r="K5" s="9">
        <f t="shared" si="0"/>
        <v>50806</v>
      </c>
      <c r="L5" s="9">
        <f t="shared" si="0"/>
        <v>49115</v>
      </c>
      <c r="M5" s="9">
        <f t="shared" si="0"/>
        <v>49205</v>
      </c>
      <c r="N5" s="10">
        <f>AVERAGE(B5:M5)</f>
        <v>49853.916666666664</v>
      </c>
    </row>
    <row r="6" spans="1:14" ht="10.5" x14ac:dyDescent="0.25">
      <c r="A6" s="12" t="s">
        <v>3</v>
      </c>
      <c r="B6" s="13">
        <v>274</v>
      </c>
      <c r="C6" s="13">
        <v>306</v>
      </c>
      <c r="D6" s="13">
        <v>253</v>
      </c>
      <c r="E6" s="13">
        <v>266</v>
      </c>
      <c r="F6" s="13">
        <v>358</v>
      </c>
      <c r="G6" s="13">
        <v>381</v>
      </c>
      <c r="H6" s="13">
        <v>440</v>
      </c>
      <c r="I6" s="13">
        <v>528</v>
      </c>
      <c r="J6" s="13">
        <v>448</v>
      </c>
      <c r="K6" s="13">
        <v>392</v>
      </c>
      <c r="L6" s="13">
        <v>441</v>
      </c>
      <c r="M6" s="20">
        <v>421</v>
      </c>
      <c r="N6" s="10">
        <f t="shared" ref="N6:N59" si="1">AVERAGE(B6:M6)</f>
        <v>375.66666666666669</v>
      </c>
    </row>
    <row r="7" spans="1:14" ht="10.5" x14ac:dyDescent="0.25">
      <c r="A7" s="12" t="s">
        <v>4</v>
      </c>
      <c r="B7" s="13">
        <v>85</v>
      </c>
      <c r="C7" s="13">
        <v>104</v>
      </c>
      <c r="D7" s="13">
        <v>87</v>
      </c>
      <c r="E7" s="13">
        <v>81</v>
      </c>
      <c r="F7" s="13">
        <v>82</v>
      </c>
      <c r="G7" s="13">
        <v>103</v>
      </c>
      <c r="H7" s="13">
        <v>86</v>
      </c>
      <c r="I7" s="13">
        <v>87</v>
      </c>
      <c r="J7" s="13">
        <v>85</v>
      </c>
      <c r="K7" s="13">
        <v>60</v>
      </c>
      <c r="L7" s="13">
        <v>73</v>
      </c>
      <c r="M7" s="20">
        <v>66</v>
      </c>
      <c r="N7" s="10">
        <f t="shared" si="1"/>
        <v>83.25</v>
      </c>
    </row>
    <row r="8" spans="1:14" ht="10.5" x14ac:dyDescent="0.25">
      <c r="A8" s="12" t="s">
        <v>5</v>
      </c>
      <c r="B8" s="13">
        <v>308</v>
      </c>
      <c r="C8" s="13">
        <v>305</v>
      </c>
      <c r="D8" s="13">
        <v>359</v>
      </c>
      <c r="E8" s="13">
        <v>310</v>
      </c>
      <c r="F8" s="13">
        <v>296</v>
      </c>
      <c r="G8" s="13">
        <v>438</v>
      </c>
      <c r="H8" s="13">
        <v>363</v>
      </c>
      <c r="I8" s="13">
        <v>342</v>
      </c>
      <c r="J8" s="13">
        <v>280</v>
      </c>
      <c r="K8" s="13">
        <v>319</v>
      </c>
      <c r="L8" s="13">
        <v>296</v>
      </c>
      <c r="M8" s="20">
        <v>324</v>
      </c>
      <c r="N8" s="10">
        <f t="shared" si="1"/>
        <v>328.33333333333331</v>
      </c>
    </row>
    <row r="9" spans="1:14" ht="10.5" x14ac:dyDescent="0.25">
      <c r="A9" s="12" t="s">
        <v>6</v>
      </c>
      <c r="B9" s="13">
        <v>106</v>
      </c>
      <c r="C9" s="13">
        <v>86</v>
      </c>
      <c r="D9" s="13">
        <v>92</v>
      </c>
      <c r="E9" s="13">
        <v>122</v>
      </c>
      <c r="F9" s="13">
        <v>143</v>
      </c>
      <c r="G9" s="13">
        <v>89</v>
      </c>
      <c r="H9" s="13">
        <v>90</v>
      </c>
      <c r="I9" s="13">
        <v>106</v>
      </c>
      <c r="J9" s="13">
        <v>120</v>
      </c>
      <c r="K9" s="13">
        <v>130</v>
      </c>
      <c r="L9" s="13">
        <v>98</v>
      </c>
      <c r="M9" s="20">
        <v>88</v>
      </c>
      <c r="N9" s="10">
        <f t="shared" si="1"/>
        <v>105.83333333333333</v>
      </c>
    </row>
    <row r="10" spans="1:14" ht="10.5" x14ac:dyDescent="0.25">
      <c r="A10" s="12" t="s">
        <v>7</v>
      </c>
      <c r="B10" s="13">
        <v>8352</v>
      </c>
      <c r="C10" s="13">
        <v>8450</v>
      </c>
      <c r="D10" s="13">
        <v>9036</v>
      </c>
      <c r="E10" s="13">
        <v>8372</v>
      </c>
      <c r="F10" s="13">
        <v>8627</v>
      </c>
      <c r="G10" s="13">
        <v>9831</v>
      </c>
      <c r="H10" s="13">
        <v>9805</v>
      </c>
      <c r="I10" s="13">
        <v>11717</v>
      </c>
      <c r="J10" s="13">
        <v>10964</v>
      </c>
      <c r="K10" s="13">
        <v>10005</v>
      </c>
      <c r="L10" s="13">
        <v>9815</v>
      </c>
      <c r="M10" s="20">
        <v>10082</v>
      </c>
      <c r="N10" s="10">
        <f t="shared" si="1"/>
        <v>9588</v>
      </c>
    </row>
    <row r="11" spans="1:14" ht="10.5" x14ac:dyDescent="0.25">
      <c r="A11" s="12" t="s">
        <v>8</v>
      </c>
      <c r="B11" s="13">
        <v>1242</v>
      </c>
      <c r="C11" s="13">
        <v>1249</v>
      </c>
      <c r="D11" s="13">
        <v>1291</v>
      </c>
      <c r="E11" s="13">
        <v>1164</v>
      </c>
      <c r="F11" s="13">
        <v>1234</v>
      </c>
      <c r="G11" s="13">
        <v>1219</v>
      </c>
      <c r="H11" s="13">
        <v>1299</v>
      </c>
      <c r="I11" s="13">
        <v>1320</v>
      </c>
      <c r="J11" s="13">
        <v>1523</v>
      </c>
      <c r="K11" s="13">
        <v>1299</v>
      </c>
      <c r="L11" s="13">
        <v>1258</v>
      </c>
      <c r="M11" s="20">
        <v>1286</v>
      </c>
      <c r="N11" s="10">
        <f t="shared" si="1"/>
        <v>1282</v>
      </c>
    </row>
    <row r="12" spans="1:14" ht="10.5" x14ac:dyDescent="0.25">
      <c r="A12" s="12" t="s">
        <v>9</v>
      </c>
      <c r="B12" s="13">
        <v>331</v>
      </c>
      <c r="C12" s="13">
        <v>304</v>
      </c>
      <c r="D12" s="13">
        <v>306</v>
      </c>
      <c r="E12" s="13">
        <v>299</v>
      </c>
      <c r="F12" s="13">
        <v>321</v>
      </c>
      <c r="G12" s="13">
        <v>289</v>
      </c>
      <c r="H12" s="13">
        <v>289</v>
      </c>
      <c r="I12" s="13">
        <v>431</v>
      </c>
      <c r="J12" s="13">
        <v>361</v>
      </c>
      <c r="K12" s="13">
        <v>379</v>
      </c>
      <c r="L12" s="13">
        <v>379</v>
      </c>
      <c r="M12" s="20">
        <v>390</v>
      </c>
      <c r="N12" s="10">
        <f t="shared" si="1"/>
        <v>339.91666666666669</v>
      </c>
    </row>
    <row r="13" spans="1:14" ht="10.5" x14ac:dyDescent="0.25">
      <c r="A13" s="12" t="s">
        <v>10</v>
      </c>
      <c r="B13" s="13">
        <v>133</v>
      </c>
      <c r="C13" s="13">
        <v>145</v>
      </c>
      <c r="D13" s="13">
        <v>136</v>
      </c>
      <c r="E13" s="13">
        <v>132</v>
      </c>
      <c r="F13" s="13">
        <v>151</v>
      </c>
      <c r="G13" s="13">
        <v>147</v>
      </c>
      <c r="H13" s="13">
        <v>176</v>
      </c>
      <c r="I13" s="13">
        <v>148</v>
      </c>
      <c r="J13" s="13">
        <v>172</v>
      </c>
      <c r="K13" s="13">
        <v>176</v>
      </c>
      <c r="L13" s="13">
        <v>161</v>
      </c>
      <c r="M13" s="20">
        <v>136</v>
      </c>
      <c r="N13" s="10">
        <f t="shared" si="1"/>
        <v>151.08333333333334</v>
      </c>
    </row>
    <row r="14" spans="1:14" ht="10.5" x14ac:dyDescent="0.25">
      <c r="A14" s="12" t="s">
        <v>11</v>
      </c>
      <c r="B14" s="13">
        <v>454</v>
      </c>
      <c r="C14" s="13">
        <v>253</v>
      </c>
      <c r="D14" s="13">
        <v>1137</v>
      </c>
      <c r="E14" s="13">
        <v>363</v>
      </c>
      <c r="F14" s="13">
        <v>903</v>
      </c>
      <c r="G14" s="13">
        <v>506</v>
      </c>
      <c r="H14" s="13">
        <v>2747</v>
      </c>
      <c r="I14" s="13">
        <v>979</v>
      </c>
      <c r="J14" s="13">
        <v>856</v>
      </c>
      <c r="K14" s="13">
        <v>795</v>
      </c>
      <c r="L14" s="13">
        <v>556</v>
      </c>
      <c r="M14" s="20">
        <v>492</v>
      </c>
      <c r="N14" s="10">
        <f t="shared" si="1"/>
        <v>836.75</v>
      </c>
    </row>
    <row r="15" spans="1:14" ht="10.5" x14ac:dyDescent="0.25">
      <c r="A15" s="12" t="s">
        <v>12</v>
      </c>
      <c r="B15" s="13">
        <v>3332</v>
      </c>
      <c r="C15" s="13">
        <v>3081</v>
      </c>
      <c r="D15" s="13">
        <v>3807</v>
      </c>
      <c r="E15" s="13">
        <v>3464</v>
      </c>
      <c r="F15" s="13">
        <v>3435</v>
      </c>
      <c r="G15" s="13">
        <v>3938</v>
      </c>
      <c r="H15" s="13">
        <v>3831</v>
      </c>
      <c r="I15" s="13">
        <v>4393</v>
      </c>
      <c r="J15" s="13">
        <v>4888</v>
      </c>
      <c r="K15" s="13">
        <v>4749</v>
      </c>
      <c r="L15" s="13">
        <v>5117</v>
      </c>
      <c r="M15" s="20">
        <v>5419</v>
      </c>
      <c r="N15" s="10">
        <f t="shared" si="1"/>
        <v>4121.166666666667</v>
      </c>
    </row>
    <row r="16" spans="1:14" ht="10.5" x14ac:dyDescent="0.25">
      <c r="A16" s="12" t="s">
        <v>13</v>
      </c>
      <c r="B16" s="13">
        <v>274</v>
      </c>
      <c r="C16" s="13">
        <v>282</v>
      </c>
      <c r="D16" s="13">
        <v>260</v>
      </c>
      <c r="E16" s="13">
        <v>238</v>
      </c>
      <c r="F16" s="13">
        <v>281</v>
      </c>
      <c r="G16" s="13">
        <v>289</v>
      </c>
      <c r="H16" s="13">
        <v>291</v>
      </c>
      <c r="I16" s="13">
        <v>330</v>
      </c>
      <c r="J16" s="13">
        <v>316</v>
      </c>
      <c r="K16" s="13">
        <v>222</v>
      </c>
      <c r="L16" s="13">
        <v>242</v>
      </c>
      <c r="M16" s="20">
        <v>235</v>
      </c>
      <c r="N16" s="10">
        <f t="shared" si="1"/>
        <v>271.66666666666669</v>
      </c>
    </row>
    <row r="17" spans="1:14" ht="10.5" x14ac:dyDescent="0.25">
      <c r="A17" s="12" t="s">
        <v>14</v>
      </c>
      <c r="B17" s="13">
        <v>27</v>
      </c>
      <c r="C17" s="13">
        <v>29</v>
      </c>
      <c r="D17" s="13">
        <v>28</v>
      </c>
      <c r="E17" s="14">
        <v>20</v>
      </c>
      <c r="F17" s="14">
        <v>22</v>
      </c>
      <c r="G17" s="14">
        <v>11</v>
      </c>
      <c r="H17" s="13">
        <v>11</v>
      </c>
      <c r="I17" s="13">
        <v>17</v>
      </c>
      <c r="J17" s="13">
        <v>12</v>
      </c>
      <c r="K17" s="13">
        <v>16</v>
      </c>
      <c r="L17" s="13">
        <v>11</v>
      </c>
      <c r="M17" s="20">
        <v>9</v>
      </c>
      <c r="N17" s="10">
        <f t="shared" si="1"/>
        <v>17.75</v>
      </c>
    </row>
    <row r="18" spans="1:14" ht="10.5" x14ac:dyDescent="0.25">
      <c r="A18" s="12" t="s">
        <v>15</v>
      </c>
      <c r="B18" s="13">
        <v>316</v>
      </c>
      <c r="C18" s="13">
        <v>259</v>
      </c>
      <c r="D18" s="13">
        <v>329</v>
      </c>
      <c r="E18" s="13">
        <v>320</v>
      </c>
      <c r="F18" s="13">
        <v>301</v>
      </c>
      <c r="G18" s="13">
        <v>209</v>
      </c>
      <c r="H18" s="13">
        <v>190</v>
      </c>
      <c r="I18" s="13">
        <v>254</v>
      </c>
      <c r="J18" s="13">
        <v>202</v>
      </c>
      <c r="K18" s="13">
        <v>184</v>
      </c>
      <c r="L18" s="13">
        <v>183</v>
      </c>
      <c r="M18" s="20">
        <v>189</v>
      </c>
      <c r="N18" s="10">
        <f t="shared" si="1"/>
        <v>244.66666666666666</v>
      </c>
    </row>
    <row r="19" spans="1:14" ht="10.5" x14ac:dyDescent="0.25">
      <c r="A19" s="12" t="s">
        <v>16</v>
      </c>
      <c r="B19" s="13">
        <v>78</v>
      </c>
      <c r="C19" s="14">
        <v>89</v>
      </c>
      <c r="D19" s="14">
        <v>92</v>
      </c>
      <c r="E19" s="13">
        <v>77</v>
      </c>
      <c r="F19" s="13">
        <v>77</v>
      </c>
      <c r="G19" s="13">
        <v>62</v>
      </c>
      <c r="H19" s="13">
        <v>86</v>
      </c>
      <c r="I19" s="13">
        <v>98</v>
      </c>
      <c r="J19" s="13">
        <v>98</v>
      </c>
      <c r="K19" s="13">
        <v>78</v>
      </c>
      <c r="L19" s="13">
        <v>81</v>
      </c>
      <c r="M19" s="20">
        <v>66</v>
      </c>
      <c r="N19" s="10">
        <f t="shared" si="1"/>
        <v>81.833333333333329</v>
      </c>
    </row>
    <row r="20" spans="1:14" ht="10.5" x14ac:dyDescent="0.25">
      <c r="A20" s="12" t="s">
        <v>17</v>
      </c>
      <c r="B20" s="13">
        <v>339</v>
      </c>
      <c r="C20" s="13">
        <v>288</v>
      </c>
      <c r="D20" s="13">
        <v>408</v>
      </c>
      <c r="E20" s="13">
        <v>280</v>
      </c>
      <c r="F20" s="13">
        <v>336</v>
      </c>
      <c r="G20" s="13">
        <v>285</v>
      </c>
      <c r="H20" s="13">
        <v>297</v>
      </c>
      <c r="I20" s="13">
        <v>334</v>
      </c>
      <c r="J20" s="13">
        <v>334</v>
      </c>
      <c r="K20" s="13">
        <v>342</v>
      </c>
      <c r="L20" s="13">
        <v>344</v>
      </c>
      <c r="M20" s="20">
        <v>329</v>
      </c>
      <c r="N20" s="10">
        <f t="shared" si="1"/>
        <v>326.33333333333331</v>
      </c>
    </row>
    <row r="21" spans="1:14" ht="10.5" x14ac:dyDescent="0.25">
      <c r="A21" s="12" t="s">
        <v>18</v>
      </c>
      <c r="B21" s="13">
        <v>315</v>
      </c>
      <c r="C21" s="13">
        <v>331</v>
      </c>
      <c r="D21" s="13">
        <v>301</v>
      </c>
      <c r="E21" s="13">
        <v>243</v>
      </c>
      <c r="F21" s="13">
        <v>311</v>
      </c>
      <c r="G21" s="13">
        <v>299</v>
      </c>
      <c r="H21" s="13">
        <v>361</v>
      </c>
      <c r="I21" s="13">
        <v>444</v>
      </c>
      <c r="J21" s="13">
        <v>357</v>
      </c>
      <c r="K21" s="13">
        <v>406</v>
      </c>
      <c r="L21" s="13">
        <v>393</v>
      </c>
      <c r="M21" s="20">
        <v>370</v>
      </c>
      <c r="N21" s="10">
        <f t="shared" si="1"/>
        <v>344.25</v>
      </c>
    </row>
    <row r="22" spans="1:14" ht="10.5" x14ac:dyDescent="0.25">
      <c r="A22" s="12" t="s">
        <v>19</v>
      </c>
      <c r="B22" s="13">
        <v>385</v>
      </c>
      <c r="C22" s="13">
        <v>424</v>
      </c>
      <c r="D22" s="13">
        <v>391</v>
      </c>
      <c r="E22" s="13">
        <v>365</v>
      </c>
      <c r="F22" s="13">
        <v>379</v>
      </c>
      <c r="G22" s="13">
        <v>379</v>
      </c>
      <c r="H22" s="13">
        <v>355</v>
      </c>
      <c r="I22" s="13">
        <v>401</v>
      </c>
      <c r="J22" s="13">
        <v>413</v>
      </c>
      <c r="K22" s="13">
        <v>352</v>
      </c>
      <c r="L22" s="13">
        <v>365</v>
      </c>
      <c r="M22" s="20">
        <v>334</v>
      </c>
      <c r="N22" s="10">
        <f t="shared" si="1"/>
        <v>378.58333333333331</v>
      </c>
    </row>
    <row r="23" spans="1:14" ht="10.5" x14ac:dyDescent="0.25">
      <c r="A23" s="12" t="s">
        <v>20</v>
      </c>
      <c r="B23" s="13">
        <v>133</v>
      </c>
      <c r="C23" s="13">
        <v>113</v>
      </c>
      <c r="D23" s="13">
        <v>122</v>
      </c>
      <c r="E23" s="13">
        <v>145</v>
      </c>
      <c r="F23" s="13">
        <v>123</v>
      </c>
      <c r="G23" s="13">
        <v>168</v>
      </c>
      <c r="H23" s="13">
        <v>152</v>
      </c>
      <c r="I23" s="13">
        <v>162</v>
      </c>
      <c r="J23" s="13">
        <v>130</v>
      </c>
      <c r="K23" s="13">
        <v>101</v>
      </c>
      <c r="L23" s="13">
        <v>113</v>
      </c>
      <c r="M23" s="20">
        <v>93</v>
      </c>
      <c r="N23" s="10">
        <f t="shared" si="1"/>
        <v>129.58333333333334</v>
      </c>
    </row>
    <row r="24" spans="1:14" ht="10.5" x14ac:dyDescent="0.25">
      <c r="A24" s="12" t="s">
        <v>21</v>
      </c>
      <c r="B24" s="13">
        <v>176</v>
      </c>
      <c r="C24" s="13">
        <v>168</v>
      </c>
      <c r="D24" s="13">
        <v>209</v>
      </c>
      <c r="E24" s="13">
        <v>222</v>
      </c>
      <c r="F24" s="13">
        <v>213</v>
      </c>
      <c r="G24" s="13">
        <v>203</v>
      </c>
      <c r="H24" s="13">
        <v>210</v>
      </c>
      <c r="I24" s="13">
        <v>278</v>
      </c>
      <c r="J24" s="13">
        <v>235</v>
      </c>
      <c r="K24" s="13">
        <v>202</v>
      </c>
      <c r="L24" s="13">
        <v>210</v>
      </c>
      <c r="M24" s="20">
        <v>178</v>
      </c>
      <c r="N24" s="10">
        <f t="shared" si="1"/>
        <v>208.66666666666666</v>
      </c>
    </row>
    <row r="25" spans="1:14" ht="10.5" x14ac:dyDescent="0.25">
      <c r="A25" s="12" t="s">
        <v>22</v>
      </c>
      <c r="B25" s="13">
        <v>274</v>
      </c>
      <c r="C25" s="13">
        <v>332</v>
      </c>
      <c r="D25" s="13">
        <v>273</v>
      </c>
      <c r="E25" s="13">
        <v>280</v>
      </c>
      <c r="F25" s="13">
        <v>279</v>
      </c>
      <c r="G25" s="13">
        <v>381</v>
      </c>
      <c r="H25" s="13">
        <v>410</v>
      </c>
      <c r="I25" s="13">
        <v>459</v>
      </c>
      <c r="J25" s="13">
        <v>481</v>
      </c>
      <c r="K25" s="13">
        <v>369</v>
      </c>
      <c r="L25" s="13">
        <v>274</v>
      </c>
      <c r="M25" s="20">
        <v>282</v>
      </c>
      <c r="N25" s="10">
        <f t="shared" si="1"/>
        <v>341.16666666666669</v>
      </c>
    </row>
    <row r="26" spans="1:14" ht="10.5" x14ac:dyDescent="0.25">
      <c r="A26" s="12" t="s">
        <v>23</v>
      </c>
      <c r="B26" s="13">
        <v>231</v>
      </c>
      <c r="C26" s="13">
        <v>240</v>
      </c>
      <c r="D26" s="13">
        <v>170</v>
      </c>
      <c r="E26" s="13">
        <v>194</v>
      </c>
      <c r="F26" s="13">
        <v>251</v>
      </c>
      <c r="G26" s="13">
        <v>207</v>
      </c>
      <c r="H26" s="13">
        <v>213</v>
      </c>
      <c r="I26" s="13">
        <v>238</v>
      </c>
      <c r="J26" s="13">
        <v>259</v>
      </c>
      <c r="K26" s="13">
        <v>239</v>
      </c>
      <c r="L26" s="13">
        <v>209</v>
      </c>
      <c r="M26" s="20">
        <v>240</v>
      </c>
      <c r="N26" s="10">
        <f t="shared" si="1"/>
        <v>224.25</v>
      </c>
    </row>
    <row r="27" spans="1:14" ht="10.5" x14ac:dyDescent="0.25">
      <c r="A27" s="12" t="s">
        <v>24</v>
      </c>
      <c r="B27" s="13">
        <v>353</v>
      </c>
      <c r="C27" s="13">
        <v>380</v>
      </c>
      <c r="D27" s="13">
        <v>465</v>
      </c>
      <c r="E27" s="13">
        <v>584</v>
      </c>
      <c r="F27" s="13">
        <v>806</v>
      </c>
      <c r="G27" s="13">
        <v>962</v>
      </c>
      <c r="H27" s="13">
        <v>1052</v>
      </c>
      <c r="I27" s="13">
        <v>1097</v>
      </c>
      <c r="J27" s="13">
        <v>1081</v>
      </c>
      <c r="K27" s="13">
        <v>1101</v>
      </c>
      <c r="L27" s="13">
        <v>997</v>
      </c>
      <c r="M27" s="20">
        <v>924</v>
      </c>
      <c r="N27" s="10">
        <f t="shared" si="1"/>
        <v>816.83333333333337</v>
      </c>
    </row>
    <row r="28" spans="1:14" ht="10.5" x14ac:dyDescent="0.25">
      <c r="A28" s="12" t="s">
        <v>25</v>
      </c>
      <c r="B28" s="13">
        <v>2289</v>
      </c>
      <c r="C28" s="13">
        <v>2013</v>
      </c>
      <c r="D28" s="13">
        <v>2225</v>
      </c>
      <c r="E28" s="13">
        <v>1908</v>
      </c>
      <c r="F28" s="13">
        <v>2022</v>
      </c>
      <c r="G28" s="13">
        <v>2197</v>
      </c>
      <c r="H28" s="13">
        <v>2357</v>
      </c>
      <c r="I28" s="13">
        <v>2783</v>
      </c>
      <c r="J28" s="13">
        <v>2731</v>
      </c>
      <c r="K28" s="13">
        <v>2580</v>
      </c>
      <c r="L28" s="13">
        <v>2108</v>
      </c>
      <c r="M28" s="20">
        <v>2171</v>
      </c>
      <c r="N28" s="10">
        <f t="shared" si="1"/>
        <v>2282</v>
      </c>
    </row>
    <row r="29" spans="1:14" ht="10.5" x14ac:dyDescent="0.25">
      <c r="A29" s="12" t="s">
        <v>26</v>
      </c>
      <c r="B29" s="14">
        <v>1009</v>
      </c>
      <c r="C29" s="14">
        <v>978</v>
      </c>
      <c r="D29" s="14">
        <v>960</v>
      </c>
      <c r="E29" s="14">
        <v>810</v>
      </c>
      <c r="F29" s="14">
        <v>905</v>
      </c>
      <c r="G29" s="14">
        <v>956</v>
      </c>
      <c r="H29" s="14">
        <v>987</v>
      </c>
      <c r="I29" s="13">
        <v>1294</v>
      </c>
      <c r="J29" s="13">
        <v>1281</v>
      </c>
      <c r="K29" s="13">
        <v>1248</v>
      </c>
      <c r="L29" s="13">
        <v>1050</v>
      </c>
      <c r="M29" s="20">
        <v>901</v>
      </c>
      <c r="N29" s="10">
        <f t="shared" si="1"/>
        <v>1031.5833333333333</v>
      </c>
    </row>
    <row r="30" spans="1:14" ht="10.5" x14ac:dyDescent="0.25">
      <c r="A30" s="12" t="s">
        <v>27</v>
      </c>
      <c r="B30" s="14">
        <v>1273</v>
      </c>
      <c r="C30" s="14">
        <v>1043</v>
      </c>
      <c r="D30" s="14">
        <v>1051</v>
      </c>
      <c r="E30" s="14">
        <v>1001</v>
      </c>
      <c r="F30" s="14">
        <v>983</v>
      </c>
      <c r="G30" s="14">
        <v>981</v>
      </c>
      <c r="H30" s="14">
        <v>968</v>
      </c>
      <c r="I30" s="13">
        <v>1111</v>
      </c>
      <c r="J30" s="13">
        <v>1042</v>
      </c>
      <c r="K30" s="13">
        <v>1088</v>
      </c>
      <c r="L30" s="13">
        <v>1005</v>
      </c>
      <c r="M30" s="20">
        <v>1009</v>
      </c>
      <c r="N30" s="10">
        <f t="shared" si="1"/>
        <v>1046.25</v>
      </c>
    </row>
    <row r="31" spans="1:14" ht="10.5" x14ac:dyDescent="0.25">
      <c r="A31" s="12" t="s">
        <v>28</v>
      </c>
      <c r="B31" s="14">
        <v>118</v>
      </c>
      <c r="C31" s="14">
        <v>154</v>
      </c>
      <c r="D31" s="14">
        <v>109</v>
      </c>
      <c r="E31" s="14">
        <v>117</v>
      </c>
      <c r="F31" s="14">
        <v>124</v>
      </c>
      <c r="G31" s="14">
        <v>139</v>
      </c>
      <c r="H31" s="14">
        <v>136</v>
      </c>
      <c r="I31" s="13">
        <v>173</v>
      </c>
      <c r="J31" s="13">
        <v>154</v>
      </c>
      <c r="K31" s="13">
        <v>140</v>
      </c>
      <c r="L31" s="13">
        <v>101</v>
      </c>
      <c r="M31" s="20">
        <v>111</v>
      </c>
      <c r="N31" s="10">
        <f t="shared" si="1"/>
        <v>131.33333333333334</v>
      </c>
    </row>
    <row r="32" spans="1:14" ht="10.5" x14ac:dyDescent="0.25">
      <c r="A32" s="12" t="s">
        <v>29</v>
      </c>
      <c r="B32" s="14">
        <v>506</v>
      </c>
      <c r="C32" s="14">
        <v>532</v>
      </c>
      <c r="D32" s="14">
        <v>537</v>
      </c>
      <c r="E32" s="14">
        <v>397</v>
      </c>
      <c r="F32" s="14">
        <v>450</v>
      </c>
      <c r="G32" s="14">
        <v>553</v>
      </c>
      <c r="H32" s="14">
        <v>581</v>
      </c>
      <c r="I32" s="13">
        <v>581</v>
      </c>
      <c r="J32" s="13">
        <v>484</v>
      </c>
      <c r="K32" s="13">
        <v>465</v>
      </c>
      <c r="L32" s="13">
        <v>440</v>
      </c>
      <c r="M32" s="20">
        <v>433</v>
      </c>
      <c r="N32" s="10">
        <f t="shared" si="1"/>
        <v>496.58333333333331</v>
      </c>
    </row>
    <row r="33" spans="1:14" ht="10.5" x14ac:dyDescent="0.25">
      <c r="A33" s="12" t="s">
        <v>30</v>
      </c>
      <c r="B33" s="14">
        <v>190</v>
      </c>
      <c r="C33" s="14">
        <v>198</v>
      </c>
      <c r="D33" s="14">
        <v>169</v>
      </c>
      <c r="E33" s="14">
        <v>160</v>
      </c>
      <c r="F33" s="14">
        <v>171</v>
      </c>
      <c r="G33" s="14">
        <v>172</v>
      </c>
      <c r="H33" s="14">
        <v>134</v>
      </c>
      <c r="I33" s="13">
        <v>175</v>
      </c>
      <c r="J33" s="13">
        <v>178</v>
      </c>
      <c r="K33" s="13">
        <v>151</v>
      </c>
      <c r="L33" s="13">
        <v>174</v>
      </c>
      <c r="M33" s="20">
        <v>193</v>
      </c>
      <c r="N33" s="10">
        <f t="shared" si="1"/>
        <v>172.08333333333334</v>
      </c>
    </row>
    <row r="34" spans="1:14" ht="10.5" x14ac:dyDescent="0.25">
      <c r="A34" s="12" t="s">
        <v>31</v>
      </c>
      <c r="B34" s="14">
        <v>100</v>
      </c>
      <c r="C34" s="14">
        <v>100</v>
      </c>
      <c r="D34" s="14">
        <v>82</v>
      </c>
      <c r="E34" s="14">
        <v>69</v>
      </c>
      <c r="F34" s="14">
        <v>69</v>
      </c>
      <c r="G34" s="14">
        <v>65</v>
      </c>
      <c r="H34" s="14">
        <v>91</v>
      </c>
      <c r="I34" s="13">
        <v>74</v>
      </c>
      <c r="J34" s="13">
        <v>57</v>
      </c>
      <c r="K34" s="13">
        <v>45</v>
      </c>
      <c r="L34" s="13">
        <v>66</v>
      </c>
      <c r="M34" s="20">
        <v>72</v>
      </c>
      <c r="N34" s="10">
        <f t="shared" si="1"/>
        <v>74.166666666666671</v>
      </c>
    </row>
    <row r="35" spans="1:14" ht="10.5" x14ac:dyDescent="0.25">
      <c r="A35" s="12" t="s">
        <v>32</v>
      </c>
      <c r="B35" s="14">
        <v>1042</v>
      </c>
      <c r="C35" s="14">
        <v>996</v>
      </c>
      <c r="D35" s="14">
        <v>1055</v>
      </c>
      <c r="E35" s="14">
        <v>996</v>
      </c>
      <c r="F35" s="14">
        <v>1080</v>
      </c>
      <c r="G35" s="14">
        <v>1200</v>
      </c>
      <c r="H35" s="14">
        <v>1076</v>
      </c>
      <c r="I35" s="13">
        <v>1319</v>
      </c>
      <c r="J35" s="13">
        <v>1138</v>
      </c>
      <c r="K35" s="13">
        <v>831</v>
      </c>
      <c r="L35" s="13">
        <v>842</v>
      </c>
      <c r="M35" s="20">
        <v>897</v>
      </c>
      <c r="N35" s="10">
        <f t="shared" si="1"/>
        <v>1039.3333333333333</v>
      </c>
    </row>
    <row r="36" spans="1:14" ht="10.5" x14ac:dyDescent="0.25">
      <c r="A36" s="12" t="s">
        <v>33</v>
      </c>
      <c r="B36" s="14">
        <v>217</v>
      </c>
      <c r="C36" s="14">
        <v>244</v>
      </c>
      <c r="D36" s="14">
        <v>231</v>
      </c>
      <c r="E36" s="14">
        <v>193</v>
      </c>
      <c r="F36" s="14">
        <v>181</v>
      </c>
      <c r="G36" s="14">
        <v>200</v>
      </c>
      <c r="H36" s="14">
        <v>166</v>
      </c>
      <c r="I36" s="13">
        <v>235</v>
      </c>
      <c r="J36" s="13">
        <v>233</v>
      </c>
      <c r="K36" s="13">
        <v>188</v>
      </c>
      <c r="L36" s="13">
        <v>201</v>
      </c>
      <c r="M36" s="20">
        <v>203</v>
      </c>
      <c r="N36" s="10">
        <f t="shared" si="1"/>
        <v>207.66666666666666</v>
      </c>
    </row>
    <row r="37" spans="1:14" ht="10.5" x14ac:dyDescent="0.25">
      <c r="A37" s="12" t="s">
        <v>34</v>
      </c>
      <c r="B37" s="14">
        <v>633</v>
      </c>
      <c r="C37" s="14">
        <v>641</v>
      </c>
      <c r="D37" s="14">
        <v>675</v>
      </c>
      <c r="E37" s="14">
        <v>588</v>
      </c>
      <c r="F37" s="14">
        <v>625</v>
      </c>
      <c r="G37" s="14">
        <v>610</v>
      </c>
      <c r="H37" s="14">
        <v>615</v>
      </c>
      <c r="I37" s="13">
        <v>710</v>
      </c>
      <c r="J37" s="13">
        <v>710</v>
      </c>
      <c r="K37" s="13">
        <v>688</v>
      </c>
      <c r="L37" s="13">
        <v>710</v>
      </c>
      <c r="M37" s="20">
        <v>642</v>
      </c>
      <c r="N37" s="10">
        <f t="shared" si="1"/>
        <v>653.91666666666663</v>
      </c>
    </row>
    <row r="38" spans="1:14" ht="10.5" x14ac:dyDescent="0.25">
      <c r="A38" s="12" t="s">
        <v>35</v>
      </c>
      <c r="B38" s="14">
        <v>768</v>
      </c>
      <c r="C38" s="14">
        <v>549</v>
      </c>
      <c r="D38" s="14">
        <v>543</v>
      </c>
      <c r="E38" s="14">
        <v>803</v>
      </c>
      <c r="F38" s="14">
        <v>701</v>
      </c>
      <c r="G38" s="14">
        <v>762</v>
      </c>
      <c r="H38" s="14">
        <v>685</v>
      </c>
      <c r="I38" s="13">
        <v>750</v>
      </c>
      <c r="J38" s="13">
        <v>669</v>
      </c>
      <c r="K38" s="13">
        <v>583</v>
      </c>
      <c r="L38" s="13">
        <v>475</v>
      </c>
      <c r="M38" s="20">
        <v>511</v>
      </c>
      <c r="N38" s="10">
        <f t="shared" si="1"/>
        <v>649.91666666666663</v>
      </c>
    </row>
    <row r="39" spans="1:14" ht="10.5" x14ac:dyDescent="0.25">
      <c r="A39" s="12" t="s">
        <v>36</v>
      </c>
      <c r="B39" s="14">
        <v>7278</v>
      </c>
      <c r="C39" s="14">
        <v>6942</v>
      </c>
      <c r="D39" s="14">
        <v>6897</v>
      </c>
      <c r="E39" s="14">
        <v>6013</v>
      </c>
      <c r="F39" s="14">
        <v>6227</v>
      </c>
      <c r="G39" s="14">
        <v>7231</v>
      </c>
      <c r="H39" s="14">
        <v>6385</v>
      </c>
      <c r="I39" s="13">
        <v>7225</v>
      </c>
      <c r="J39" s="13">
        <v>6482</v>
      </c>
      <c r="K39" s="13">
        <v>6094</v>
      </c>
      <c r="L39" s="13">
        <v>6191</v>
      </c>
      <c r="M39" s="20">
        <v>6129</v>
      </c>
      <c r="N39" s="10">
        <f t="shared" si="1"/>
        <v>6591.166666666667</v>
      </c>
    </row>
    <row r="40" spans="1:14" ht="10.5" x14ac:dyDescent="0.25">
      <c r="A40" s="12" t="s">
        <v>37</v>
      </c>
      <c r="B40" s="14">
        <v>559</v>
      </c>
      <c r="C40" s="14">
        <v>548</v>
      </c>
      <c r="D40" s="14">
        <v>569</v>
      </c>
      <c r="E40" s="14">
        <v>555</v>
      </c>
      <c r="F40" s="14">
        <v>608</v>
      </c>
      <c r="G40" s="14">
        <v>743</v>
      </c>
      <c r="H40" s="14">
        <v>730</v>
      </c>
      <c r="I40" s="13">
        <v>804</v>
      </c>
      <c r="J40" s="13">
        <v>730</v>
      </c>
      <c r="K40" s="13">
        <v>704</v>
      </c>
      <c r="L40" s="13">
        <v>627</v>
      </c>
      <c r="M40" s="20">
        <v>586</v>
      </c>
      <c r="N40" s="10">
        <f t="shared" si="1"/>
        <v>646.91666666666663</v>
      </c>
    </row>
    <row r="41" spans="1:14" ht="10.5" x14ac:dyDescent="0.25">
      <c r="A41" s="12" t="s">
        <v>38</v>
      </c>
      <c r="B41" s="14">
        <v>71</v>
      </c>
      <c r="C41" s="14">
        <v>57</v>
      </c>
      <c r="D41" s="14">
        <v>70</v>
      </c>
      <c r="E41" s="14">
        <v>62</v>
      </c>
      <c r="F41" s="14">
        <v>71</v>
      </c>
      <c r="G41" s="14">
        <v>83</v>
      </c>
      <c r="H41" s="14">
        <v>67</v>
      </c>
      <c r="I41" s="13">
        <v>70</v>
      </c>
      <c r="J41" s="13">
        <v>70</v>
      </c>
      <c r="K41" s="13">
        <v>77</v>
      </c>
      <c r="L41" s="13">
        <v>68</v>
      </c>
      <c r="M41" s="20">
        <v>42</v>
      </c>
      <c r="N41" s="10">
        <f t="shared" si="1"/>
        <v>67.333333333333329</v>
      </c>
    </row>
    <row r="42" spans="1:14" ht="10.5" x14ac:dyDescent="0.25">
      <c r="A42" s="12" t="s">
        <v>39</v>
      </c>
      <c r="B42" s="14">
        <v>1448</v>
      </c>
      <c r="C42" s="14">
        <v>1309</v>
      </c>
      <c r="D42" s="14">
        <v>1479</v>
      </c>
      <c r="E42" s="14">
        <v>1385</v>
      </c>
      <c r="F42" s="14">
        <v>1309</v>
      </c>
      <c r="G42" s="14">
        <v>1463</v>
      </c>
      <c r="H42" s="14">
        <v>1372</v>
      </c>
      <c r="I42" s="13">
        <v>1526</v>
      </c>
      <c r="J42" s="13">
        <v>1505</v>
      </c>
      <c r="K42" s="13">
        <v>1447</v>
      </c>
      <c r="L42" s="13">
        <v>1421</v>
      </c>
      <c r="M42" s="20">
        <v>1435</v>
      </c>
      <c r="N42" s="10">
        <f t="shared" si="1"/>
        <v>1424.9166666666667</v>
      </c>
    </row>
    <row r="43" spans="1:14" ht="10.5" x14ac:dyDescent="0.25">
      <c r="A43" s="12" t="s">
        <v>40</v>
      </c>
      <c r="B43" s="14">
        <v>157</v>
      </c>
      <c r="C43" s="14">
        <v>132</v>
      </c>
      <c r="D43" s="14">
        <v>137</v>
      </c>
      <c r="E43" s="14">
        <v>150</v>
      </c>
      <c r="F43" s="14">
        <v>161</v>
      </c>
      <c r="G43" s="14">
        <v>115</v>
      </c>
      <c r="H43" s="14">
        <v>170</v>
      </c>
      <c r="I43" s="13">
        <v>191</v>
      </c>
      <c r="J43" s="13">
        <v>129</v>
      </c>
      <c r="K43" s="13">
        <v>147</v>
      </c>
      <c r="L43" s="13">
        <v>116</v>
      </c>
      <c r="M43" s="20">
        <v>96</v>
      </c>
      <c r="N43" s="10">
        <f t="shared" si="1"/>
        <v>141.75</v>
      </c>
    </row>
    <row r="44" spans="1:14" ht="10.5" x14ac:dyDescent="0.25">
      <c r="A44" s="12" t="s">
        <v>41</v>
      </c>
      <c r="B44" s="14">
        <v>1556</v>
      </c>
      <c r="C44" s="14">
        <v>1512</v>
      </c>
      <c r="D44" s="14">
        <v>1496</v>
      </c>
      <c r="E44" s="14">
        <v>1519</v>
      </c>
      <c r="F44" s="14">
        <v>1544</v>
      </c>
      <c r="G44" s="14">
        <v>1527</v>
      </c>
      <c r="H44" s="14">
        <v>1446</v>
      </c>
      <c r="I44" s="13">
        <v>1603</v>
      </c>
      <c r="J44" s="13">
        <v>1515</v>
      </c>
      <c r="K44" s="13">
        <v>1477</v>
      </c>
      <c r="L44" s="13">
        <v>1414</v>
      </c>
      <c r="M44" s="20">
        <v>1389</v>
      </c>
      <c r="N44" s="10">
        <f t="shared" si="1"/>
        <v>1499.8333333333333</v>
      </c>
    </row>
    <row r="45" spans="1:14" ht="10.5" x14ac:dyDescent="0.25">
      <c r="A45" s="12" t="s">
        <v>42</v>
      </c>
      <c r="B45" s="14">
        <v>3048</v>
      </c>
      <c r="C45" s="14">
        <v>2700</v>
      </c>
      <c r="D45" s="14">
        <v>2703</v>
      </c>
      <c r="E45" s="14">
        <v>2640</v>
      </c>
      <c r="F45" s="14">
        <v>2978</v>
      </c>
      <c r="G45" s="14">
        <v>3131</v>
      </c>
      <c r="H45" s="14">
        <v>3377</v>
      </c>
      <c r="I45" s="13">
        <v>3664</v>
      </c>
      <c r="J45" s="13">
        <v>3185</v>
      </c>
      <c r="K45" s="13">
        <v>2994</v>
      </c>
      <c r="L45" s="13">
        <v>2640</v>
      </c>
      <c r="M45" s="20">
        <v>2649</v>
      </c>
      <c r="N45" s="10">
        <f t="shared" si="1"/>
        <v>2975.75</v>
      </c>
    </row>
    <row r="46" spans="1:14" ht="10.5" x14ac:dyDescent="0.25">
      <c r="A46" s="12" t="s">
        <v>43</v>
      </c>
      <c r="B46" s="14">
        <v>29</v>
      </c>
      <c r="C46" s="14">
        <v>25</v>
      </c>
      <c r="D46" s="14">
        <v>27</v>
      </c>
      <c r="E46" s="14">
        <v>41</v>
      </c>
      <c r="F46" s="14">
        <v>43</v>
      </c>
      <c r="G46" s="14">
        <v>55</v>
      </c>
      <c r="H46" s="14">
        <v>66</v>
      </c>
      <c r="I46" s="13">
        <v>120</v>
      </c>
      <c r="J46" s="13">
        <v>102</v>
      </c>
      <c r="K46" s="13">
        <v>51</v>
      </c>
      <c r="L46" s="13">
        <v>63</v>
      </c>
      <c r="M46" s="20">
        <v>53</v>
      </c>
      <c r="N46" s="10">
        <f t="shared" si="1"/>
        <v>56.25</v>
      </c>
    </row>
    <row r="47" spans="1:14" ht="10.5" x14ac:dyDescent="0.25">
      <c r="A47" s="12" t="s">
        <v>44</v>
      </c>
      <c r="B47" s="14">
        <v>114</v>
      </c>
      <c r="C47" s="14">
        <v>137</v>
      </c>
      <c r="D47" s="14">
        <v>183</v>
      </c>
      <c r="E47" s="14">
        <v>161</v>
      </c>
      <c r="F47" s="14">
        <v>219</v>
      </c>
      <c r="G47" s="14">
        <v>188</v>
      </c>
      <c r="H47" s="14">
        <v>196</v>
      </c>
      <c r="I47" s="13">
        <v>276</v>
      </c>
      <c r="J47" s="13">
        <v>179</v>
      </c>
      <c r="K47" s="13">
        <v>150</v>
      </c>
      <c r="L47" s="13">
        <v>144</v>
      </c>
      <c r="M47" s="20">
        <v>172</v>
      </c>
      <c r="N47" s="10">
        <f t="shared" si="1"/>
        <v>176.58333333333334</v>
      </c>
    </row>
    <row r="48" spans="1:14" ht="10.5" x14ac:dyDescent="0.25">
      <c r="A48" s="12" t="s">
        <v>45</v>
      </c>
      <c r="B48" s="14">
        <v>425</v>
      </c>
      <c r="C48" s="14">
        <v>478</v>
      </c>
      <c r="D48" s="14">
        <v>443</v>
      </c>
      <c r="E48" s="14">
        <v>325</v>
      </c>
      <c r="F48" s="14">
        <v>417</v>
      </c>
      <c r="G48" s="14">
        <v>512</v>
      </c>
      <c r="H48" s="14">
        <v>465</v>
      </c>
      <c r="I48" s="13">
        <v>579</v>
      </c>
      <c r="J48" s="13">
        <v>524</v>
      </c>
      <c r="K48" s="13">
        <v>511</v>
      </c>
      <c r="L48" s="13">
        <v>445</v>
      </c>
      <c r="M48" s="20">
        <v>334</v>
      </c>
      <c r="N48" s="10">
        <f t="shared" si="1"/>
        <v>454.83333333333331</v>
      </c>
    </row>
    <row r="49" spans="1:14" ht="10.5" x14ac:dyDescent="0.25">
      <c r="A49" s="12" t="s">
        <v>46</v>
      </c>
      <c r="B49" s="14">
        <v>132</v>
      </c>
      <c r="C49" s="14">
        <v>133</v>
      </c>
      <c r="D49" s="14">
        <v>148</v>
      </c>
      <c r="E49" s="14">
        <v>113</v>
      </c>
      <c r="F49" s="14">
        <v>141</v>
      </c>
      <c r="G49" s="14">
        <v>141</v>
      </c>
      <c r="H49" s="14">
        <v>149</v>
      </c>
      <c r="I49" s="13">
        <v>177</v>
      </c>
      <c r="J49" s="13">
        <v>142</v>
      </c>
      <c r="K49" s="13">
        <v>143</v>
      </c>
      <c r="L49" s="13">
        <v>146</v>
      </c>
      <c r="M49" s="20">
        <v>105</v>
      </c>
      <c r="N49" s="10">
        <f t="shared" si="1"/>
        <v>139.16666666666666</v>
      </c>
    </row>
    <row r="50" spans="1:14" ht="10.5" x14ac:dyDescent="0.25">
      <c r="A50" s="12" t="s">
        <v>47</v>
      </c>
      <c r="B50" s="14">
        <v>964</v>
      </c>
      <c r="C50" s="14">
        <v>931</v>
      </c>
      <c r="D50" s="14">
        <v>1044</v>
      </c>
      <c r="E50" s="14">
        <v>853</v>
      </c>
      <c r="F50" s="14">
        <v>1079</v>
      </c>
      <c r="G50" s="14">
        <v>1254</v>
      </c>
      <c r="H50" s="14">
        <v>1060</v>
      </c>
      <c r="I50" s="13">
        <v>1230</v>
      </c>
      <c r="J50" s="13">
        <v>1469</v>
      </c>
      <c r="K50" s="13">
        <v>995</v>
      </c>
      <c r="L50" s="13">
        <v>912</v>
      </c>
      <c r="M50" s="20">
        <v>1094</v>
      </c>
      <c r="N50" s="10">
        <f t="shared" si="1"/>
        <v>1073.75</v>
      </c>
    </row>
    <row r="51" spans="1:14" ht="10.5" x14ac:dyDescent="0.25">
      <c r="A51" s="12" t="s">
        <v>48</v>
      </c>
      <c r="B51" s="14">
        <v>994</v>
      </c>
      <c r="C51" s="14">
        <v>923</v>
      </c>
      <c r="D51" s="14">
        <v>848</v>
      </c>
      <c r="E51" s="14">
        <v>912</v>
      </c>
      <c r="F51" s="14">
        <v>857</v>
      </c>
      <c r="G51" s="14">
        <v>955</v>
      </c>
      <c r="H51" s="14">
        <v>897</v>
      </c>
      <c r="I51" s="13">
        <v>846</v>
      </c>
      <c r="J51" s="13">
        <v>792</v>
      </c>
      <c r="K51" s="13">
        <v>772</v>
      </c>
      <c r="L51" s="13">
        <v>766</v>
      </c>
      <c r="M51" s="20">
        <v>763</v>
      </c>
      <c r="N51" s="10">
        <f t="shared" si="1"/>
        <v>860.41666666666663</v>
      </c>
    </row>
    <row r="52" spans="1:14" ht="10.5" x14ac:dyDescent="0.25">
      <c r="A52" s="12" t="s">
        <v>49</v>
      </c>
      <c r="B52" s="14">
        <v>150</v>
      </c>
      <c r="C52" s="14">
        <v>121</v>
      </c>
      <c r="D52" s="14">
        <v>128</v>
      </c>
      <c r="E52" s="14">
        <v>106</v>
      </c>
      <c r="F52" s="14">
        <v>122</v>
      </c>
      <c r="G52" s="14">
        <v>116</v>
      </c>
      <c r="H52" s="14">
        <v>139</v>
      </c>
      <c r="I52" s="13">
        <v>159</v>
      </c>
      <c r="J52" s="13">
        <v>170</v>
      </c>
      <c r="K52" s="13">
        <v>151</v>
      </c>
      <c r="L52" s="13">
        <v>165</v>
      </c>
      <c r="M52" s="20">
        <v>110</v>
      </c>
      <c r="N52" s="10">
        <f t="shared" si="1"/>
        <v>136.41666666666666</v>
      </c>
    </row>
    <row r="53" spans="1:14" ht="10.5" x14ac:dyDescent="0.25">
      <c r="A53" s="12" t="s">
        <v>50</v>
      </c>
      <c r="B53" s="14">
        <v>442</v>
      </c>
      <c r="C53" s="14">
        <v>399</v>
      </c>
      <c r="D53" s="14">
        <v>467</v>
      </c>
      <c r="E53" s="14">
        <v>412</v>
      </c>
      <c r="F53" s="14">
        <v>397</v>
      </c>
      <c r="G53" s="14">
        <v>508</v>
      </c>
      <c r="H53" s="14">
        <v>507</v>
      </c>
      <c r="I53" s="13">
        <v>542</v>
      </c>
      <c r="J53" s="13">
        <v>493</v>
      </c>
      <c r="K53" s="13">
        <v>472</v>
      </c>
      <c r="L53" s="13">
        <v>487</v>
      </c>
      <c r="M53" s="20">
        <v>438</v>
      </c>
      <c r="N53" s="10">
        <f t="shared" si="1"/>
        <v>463.66666666666669</v>
      </c>
    </row>
    <row r="54" spans="1:14" ht="10.5" x14ac:dyDescent="0.25">
      <c r="A54" s="12" t="s">
        <v>51</v>
      </c>
      <c r="B54" s="14">
        <v>3</v>
      </c>
      <c r="C54" s="14">
        <v>3</v>
      </c>
      <c r="D54" s="14">
        <v>3</v>
      </c>
      <c r="E54" s="14">
        <v>1</v>
      </c>
      <c r="F54" s="14">
        <v>0</v>
      </c>
      <c r="G54" s="14">
        <v>2</v>
      </c>
      <c r="H54" s="14">
        <v>4</v>
      </c>
      <c r="I54" s="13">
        <v>3</v>
      </c>
      <c r="J54" s="13">
        <v>3</v>
      </c>
      <c r="K54" s="13">
        <v>1</v>
      </c>
      <c r="L54" s="13">
        <v>3</v>
      </c>
      <c r="M54" s="20">
        <v>3</v>
      </c>
      <c r="N54" s="10">
        <f t="shared" si="1"/>
        <v>2.4166666666666665</v>
      </c>
    </row>
    <row r="55" spans="1:14" ht="10.5" x14ac:dyDescent="0.25">
      <c r="A55" s="12" t="s">
        <v>52</v>
      </c>
      <c r="B55" s="13">
        <v>908</v>
      </c>
      <c r="C55" s="13">
        <v>974</v>
      </c>
      <c r="D55" s="13">
        <v>1080</v>
      </c>
      <c r="E55" s="13">
        <v>914</v>
      </c>
      <c r="F55" s="13">
        <v>971</v>
      </c>
      <c r="G55" s="13">
        <v>1006</v>
      </c>
      <c r="H55" s="13">
        <v>1075</v>
      </c>
      <c r="I55" s="13">
        <v>1179</v>
      </c>
      <c r="J55" s="13">
        <v>1177</v>
      </c>
      <c r="K55" s="13">
        <v>985</v>
      </c>
      <c r="L55" s="13">
        <v>1036</v>
      </c>
      <c r="M55" s="20">
        <v>1056</v>
      </c>
      <c r="N55" s="10">
        <f t="shared" si="1"/>
        <v>1030.0833333333333</v>
      </c>
    </row>
    <row r="56" spans="1:14" ht="10.5" x14ac:dyDescent="0.25">
      <c r="A56" s="12" t="s">
        <v>53</v>
      </c>
      <c r="B56" s="13">
        <v>2348</v>
      </c>
      <c r="C56" s="13">
        <v>2049</v>
      </c>
      <c r="D56" s="13">
        <v>2348</v>
      </c>
      <c r="E56" s="13">
        <v>2576</v>
      </c>
      <c r="F56" s="13">
        <v>2077</v>
      </c>
      <c r="G56" s="13">
        <v>2477</v>
      </c>
      <c r="H56" s="13">
        <v>2218</v>
      </c>
      <c r="I56" s="13">
        <v>2725</v>
      </c>
      <c r="J56" s="13">
        <v>2444</v>
      </c>
      <c r="K56" s="13">
        <v>2476</v>
      </c>
      <c r="L56" s="13">
        <v>2590</v>
      </c>
      <c r="M56" s="20">
        <v>2577</v>
      </c>
      <c r="N56" s="10">
        <f t="shared" si="1"/>
        <v>2408.75</v>
      </c>
    </row>
    <row r="57" spans="1:14" ht="10.5" x14ac:dyDescent="0.25">
      <c r="A57" s="12" t="s">
        <v>54</v>
      </c>
      <c r="B57" s="13">
        <v>265</v>
      </c>
      <c r="C57" s="13">
        <v>242</v>
      </c>
      <c r="D57" s="13">
        <v>256</v>
      </c>
      <c r="E57" s="13">
        <v>282</v>
      </c>
      <c r="F57" s="13">
        <v>285</v>
      </c>
      <c r="G57" s="13">
        <v>321</v>
      </c>
      <c r="H57" s="13">
        <v>234</v>
      </c>
      <c r="I57" s="13">
        <v>403</v>
      </c>
      <c r="J57" s="13">
        <v>360</v>
      </c>
      <c r="K57" s="13">
        <v>324</v>
      </c>
      <c r="L57" s="13">
        <v>283</v>
      </c>
      <c r="M57" s="20">
        <v>274</v>
      </c>
      <c r="N57" s="10">
        <f t="shared" si="1"/>
        <v>294.08333333333331</v>
      </c>
    </row>
    <row r="58" spans="1:14" ht="10.5" x14ac:dyDescent="0.25">
      <c r="A58" s="12" t="s">
        <v>55</v>
      </c>
      <c r="B58" s="13">
        <v>680</v>
      </c>
      <c r="C58" s="13">
        <v>687</v>
      </c>
      <c r="D58" s="13">
        <v>637</v>
      </c>
      <c r="E58" s="13">
        <v>577</v>
      </c>
      <c r="F58" s="13">
        <v>715</v>
      </c>
      <c r="G58" s="13">
        <v>3501</v>
      </c>
      <c r="H58" s="13">
        <v>723</v>
      </c>
      <c r="I58" s="13">
        <v>761</v>
      </c>
      <c r="J58" s="13">
        <v>665</v>
      </c>
      <c r="K58" s="13">
        <v>789</v>
      </c>
      <c r="L58" s="13">
        <v>702</v>
      </c>
      <c r="M58" s="20">
        <v>707</v>
      </c>
      <c r="N58" s="10">
        <f t="shared" si="1"/>
        <v>928.66666666666663</v>
      </c>
    </row>
    <row r="59" spans="1:14" ht="10.5" x14ac:dyDescent="0.25">
      <c r="A59" s="16" t="s">
        <v>56</v>
      </c>
      <c r="B59" s="17">
        <v>91</v>
      </c>
      <c r="C59" s="17">
        <v>106</v>
      </c>
      <c r="D59" s="17">
        <v>102</v>
      </c>
      <c r="E59" s="17">
        <v>97</v>
      </c>
      <c r="F59" s="17">
        <v>100</v>
      </c>
      <c r="G59" s="17">
        <v>92</v>
      </c>
      <c r="H59" s="17">
        <v>74</v>
      </c>
      <c r="I59" s="17">
        <v>87</v>
      </c>
      <c r="J59" s="17">
        <v>108</v>
      </c>
      <c r="K59" s="17">
        <v>123</v>
      </c>
      <c r="L59" s="17">
        <v>108</v>
      </c>
      <c r="M59" s="21">
        <v>97</v>
      </c>
      <c r="N59" s="22">
        <f t="shared" si="1"/>
        <v>98.75</v>
      </c>
    </row>
    <row r="60" spans="1:14" s="7" customFormat="1" x14ac:dyDescent="0.2">
      <c r="A60" s="29" t="s">
        <v>57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</row>
    <row r="61" spans="1:14" x14ac:dyDescent="0.2">
      <c r="A61" s="19" t="s">
        <v>58</v>
      </c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</row>
  </sheetData>
  <pageMargins left="0.7" right="0.7" top="0.75" bottom="0.75" header="0.3" footer="0.3"/>
  <pageSetup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61"/>
  <sheetViews>
    <sheetView tabSelected="1" workbookViewId="0">
      <selection activeCell="E20" sqref="E20"/>
    </sheetView>
  </sheetViews>
  <sheetFormatPr defaultColWidth="9.1796875" defaultRowHeight="10" x14ac:dyDescent="0.2"/>
  <cols>
    <col min="1" max="1" width="13.54296875" style="19" bestFit="1" customWidth="1"/>
    <col min="2" max="14" width="10" style="15" customWidth="1"/>
    <col min="15" max="16384" width="9.1796875" style="15"/>
  </cols>
  <sheetData>
    <row r="1" spans="1:14" s="2" customFormat="1" ht="17.5" x14ac:dyDescent="0.4">
      <c r="A1" s="33" t="s">
        <v>60</v>
      </c>
    </row>
    <row r="2" spans="1:14" s="3" customFormat="1" ht="12.5" x14ac:dyDescent="0.25">
      <c r="A2" s="27" t="str">
        <f>applications!$A$2</f>
        <v>Calendar Year 2022: Jan. 2022 - Dec. 2022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s="7" customFormat="1" ht="11.25" customHeight="1" x14ac:dyDescent="0.2">
      <c r="A3" s="30">
        <f>applications!$A$3</f>
        <v>45016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s="7" customFormat="1" ht="11.25" customHeight="1" x14ac:dyDescent="0.2">
      <c r="A4" s="4" t="s">
        <v>1</v>
      </c>
      <c r="B4" s="5">
        <f>applications!B4</f>
        <v>44562</v>
      </c>
      <c r="C4" s="5">
        <f>applications!C4</f>
        <v>44593</v>
      </c>
      <c r="D4" s="5">
        <f>applications!D4</f>
        <v>44621</v>
      </c>
      <c r="E4" s="5">
        <f>applications!E4</f>
        <v>44652</v>
      </c>
      <c r="F4" s="5">
        <f>applications!F4</f>
        <v>44682</v>
      </c>
      <c r="G4" s="5">
        <f>applications!G4</f>
        <v>44713</v>
      </c>
      <c r="H4" s="5">
        <f>applications!H4</f>
        <v>44743</v>
      </c>
      <c r="I4" s="5">
        <f>applications!I4</f>
        <v>44774</v>
      </c>
      <c r="J4" s="5">
        <f>applications!J4</f>
        <v>44805</v>
      </c>
      <c r="K4" s="5">
        <f>applications!K4</f>
        <v>44835</v>
      </c>
      <c r="L4" s="5">
        <f>applications!L4</f>
        <v>44866</v>
      </c>
      <c r="M4" s="5">
        <f>applications!M4</f>
        <v>44896</v>
      </c>
      <c r="N4" s="6" t="str">
        <f>applications!N4</f>
        <v>Average
CY 2022</v>
      </c>
    </row>
    <row r="5" spans="1:14" s="11" customFormat="1" ht="11.25" customHeight="1" x14ac:dyDescent="0.2">
      <c r="A5" s="8" t="s">
        <v>2</v>
      </c>
      <c r="B5" s="9">
        <f>SUM(B6:B59)</f>
        <v>151132</v>
      </c>
      <c r="C5" s="9">
        <f t="shared" ref="C5:M5" si="0">SUM(C6:C59)</f>
        <v>143923</v>
      </c>
      <c r="D5" s="9">
        <f t="shared" si="0"/>
        <v>153515</v>
      </c>
      <c r="E5" s="9">
        <f t="shared" si="0"/>
        <v>139837</v>
      </c>
      <c r="F5" s="9">
        <f t="shared" si="0"/>
        <v>145063</v>
      </c>
      <c r="G5" s="9">
        <f t="shared" si="0"/>
        <v>159906</v>
      </c>
      <c r="H5" s="9">
        <f t="shared" si="0"/>
        <v>159827</v>
      </c>
      <c r="I5" s="9">
        <f t="shared" si="0"/>
        <v>196750</v>
      </c>
      <c r="J5" s="9">
        <f t="shared" si="0"/>
        <v>182303</v>
      </c>
      <c r="K5" s="9">
        <f t="shared" si="0"/>
        <v>184724</v>
      </c>
      <c r="L5" s="9">
        <f t="shared" si="0"/>
        <v>171066</v>
      </c>
      <c r="M5" s="9">
        <f t="shared" si="0"/>
        <v>170590</v>
      </c>
      <c r="N5" s="23">
        <f>AVERAGE(B5:M5)</f>
        <v>163219.66666666666</v>
      </c>
    </row>
    <row r="6" spans="1:14" ht="11.25" customHeight="1" x14ac:dyDescent="0.2">
      <c r="A6" s="12" t="s">
        <v>3</v>
      </c>
      <c r="B6" s="13">
        <v>702</v>
      </c>
      <c r="C6" s="13">
        <v>572</v>
      </c>
      <c r="D6" s="13">
        <v>522</v>
      </c>
      <c r="E6" s="13">
        <v>596</v>
      </c>
      <c r="F6" s="13">
        <v>708</v>
      </c>
      <c r="G6" s="13">
        <v>699</v>
      </c>
      <c r="H6" s="13">
        <v>815</v>
      </c>
      <c r="I6" s="13">
        <v>1073</v>
      </c>
      <c r="J6" s="13">
        <v>776</v>
      </c>
      <c r="K6" s="13">
        <v>694</v>
      </c>
      <c r="L6" s="13">
        <v>688</v>
      </c>
      <c r="M6" s="20">
        <v>698</v>
      </c>
      <c r="N6" s="24">
        <f t="shared" ref="N6:N59" si="1">AVERAGE(B6:M6)</f>
        <v>711.91666666666663</v>
      </c>
    </row>
    <row r="7" spans="1:14" ht="11.25" customHeight="1" x14ac:dyDescent="0.2">
      <c r="A7" s="12" t="s">
        <v>4</v>
      </c>
      <c r="B7" s="13">
        <v>575</v>
      </c>
      <c r="C7" s="13">
        <v>489</v>
      </c>
      <c r="D7" s="13">
        <v>512</v>
      </c>
      <c r="E7" s="13">
        <v>486</v>
      </c>
      <c r="F7" s="13">
        <v>540</v>
      </c>
      <c r="G7" s="13">
        <v>513</v>
      </c>
      <c r="H7" s="13">
        <v>537</v>
      </c>
      <c r="I7" s="13">
        <v>477</v>
      </c>
      <c r="J7" s="13">
        <v>355</v>
      </c>
      <c r="K7" s="13">
        <v>296</v>
      </c>
      <c r="L7" s="13">
        <v>175</v>
      </c>
      <c r="M7" s="20">
        <v>156</v>
      </c>
      <c r="N7" s="24">
        <f t="shared" si="1"/>
        <v>425.91666666666669</v>
      </c>
    </row>
    <row r="8" spans="1:14" ht="11.25" customHeight="1" x14ac:dyDescent="0.2">
      <c r="A8" s="12" t="s">
        <v>5</v>
      </c>
      <c r="B8" s="13">
        <v>3062</v>
      </c>
      <c r="C8" s="13">
        <v>2840</v>
      </c>
      <c r="D8" s="13">
        <v>3248</v>
      </c>
      <c r="E8" s="13">
        <v>2752</v>
      </c>
      <c r="F8" s="13">
        <v>2957</v>
      </c>
      <c r="G8" s="13">
        <v>3698</v>
      </c>
      <c r="H8" s="13">
        <v>3619</v>
      </c>
      <c r="I8" s="13">
        <v>3095</v>
      </c>
      <c r="J8" s="13">
        <v>3035</v>
      </c>
      <c r="K8" s="13">
        <v>3469</v>
      </c>
      <c r="L8" s="13">
        <v>2876</v>
      </c>
      <c r="M8" s="20">
        <v>3490</v>
      </c>
      <c r="N8" s="24">
        <f t="shared" si="1"/>
        <v>3178.4166666666665</v>
      </c>
    </row>
    <row r="9" spans="1:14" ht="11.25" customHeight="1" x14ac:dyDescent="0.2">
      <c r="A9" s="12" t="s">
        <v>6</v>
      </c>
      <c r="B9" s="13">
        <v>1612</v>
      </c>
      <c r="C9" s="13">
        <v>1572</v>
      </c>
      <c r="D9" s="13">
        <v>1589</v>
      </c>
      <c r="E9" s="13">
        <v>1590</v>
      </c>
      <c r="F9" s="13">
        <v>1542</v>
      </c>
      <c r="G9" s="13">
        <v>1536</v>
      </c>
      <c r="H9" s="13">
        <v>1537</v>
      </c>
      <c r="I9" s="13">
        <v>1536</v>
      </c>
      <c r="J9" s="13">
        <v>1538</v>
      </c>
      <c r="K9" s="13">
        <v>1536</v>
      </c>
      <c r="L9" s="13">
        <v>1536</v>
      </c>
      <c r="M9" s="20">
        <v>1539</v>
      </c>
      <c r="N9" s="24">
        <f t="shared" si="1"/>
        <v>1555.25</v>
      </c>
    </row>
    <row r="10" spans="1:14" ht="11.25" customHeight="1" x14ac:dyDescent="0.2">
      <c r="A10" s="12" t="s">
        <v>7</v>
      </c>
      <c r="B10" s="13">
        <v>10905</v>
      </c>
      <c r="C10" s="13">
        <v>11197</v>
      </c>
      <c r="D10" s="13">
        <v>12017</v>
      </c>
      <c r="E10" s="13">
        <v>11301</v>
      </c>
      <c r="F10" s="13">
        <v>11585</v>
      </c>
      <c r="G10" s="13">
        <v>12383</v>
      </c>
      <c r="H10" s="13">
        <v>11536</v>
      </c>
      <c r="I10" s="13">
        <v>13498</v>
      </c>
      <c r="J10" s="13">
        <v>12137</v>
      </c>
      <c r="K10" s="13">
        <v>15942</v>
      </c>
      <c r="L10" s="13">
        <v>16743</v>
      </c>
      <c r="M10" s="20">
        <v>16777</v>
      </c>
      <c r="N10" s="24">
        <f t="shared" si="1"/>
        <v>13001.75</v>
      </c>
    </row>
    <row r="11" spans="1:14" ht="11.25" customHeight="1" x14ac:dyDescent="0.2">
      <c r="A11" s="12" t="s">
        <v>8</v>
      </c>
      <c r="B11" s="13">
        <v>2218</v>
      </c>
      <c r="C11" s="13">
        <v>1681</v>
      </c>
      <c r="D11" s="13">
        <v>1906</v>
      </c>
      <c r="E11" s="13">
        <v>1907</v>
      </c>
      <c r="F11" s="13">
        <v>2138</v>
      </c>
      <c r="G11" s="13">
        <v>2041</v>
      </c>
      <c r="H11" s="13">
        <v>2255</v>
      </c>
      <c r="I11" s="13">
        <v>2507</v>
      </c>
      <c r="J11" s="13">
        <v>2290</v>
      </c>
      <c r="K11" s="13">
        <v>2178</v>
      </c>
      <c r="L11" s="13">
        <v>2136</v>
      </c>
      <c r="M11" s="20">
        <v>2005</v>
      </c>
      <c r="N11" s="24">
        <f t="shared" si="1"/>
        <v>2105.1666666666665</v>
      </c>
    </row>
    <row r="12" spans="1:14" ht="11.25" customHeight="1" x14ac:dyDescent="0.2">
      <c r="A12" s="12" t="s">
        <v>9</v>
      </c>
      <c r="B12" s="13">
        <v>1580</v>
      </c>
      <c r="C12" s="13">
        <v>1520</v>
      </c>
      <c r="D12" s="13">
        <v>1514</v>
      </c>
      <c r="E12" s="13">
        <v>1290</v>
      </c>
      <c r="F12" s="13">
        <v>1339</v>
      </c>
      <c r="G12" s="13">
        <v>1518</v>
      </c>
      <c r="H12" s="13">
        <v>1552</v>
      </c>
      <c r="I12" s="13">
        <v>1732</v>
      </c>
      <c r="J12" s="13">
        <v>1557</v>
      </c>
      <c r="K12" s="13">
        <v>1848</v>
      </c>
      <c r="L12" s="13">
        <v>1750</v>
      </c>
      <c r="M12" s="20">
        <v>1527</v>
      </c>
      <c r="N12" s="24">
        <f t="shared" si="1"/>
        <v>1560.5833333333333</v>
      </c>
    </row>
    <row r="13" spans="1:14" ht="11.25" customHeight="1" x14ac:dyDescent="0.2">
      <c r="A13" s="12" t="s">
        <v>10</v>
      </c>
      <c r="B13" s="13">
        <v>424</v>
      </c>
      <c r="C13" s="13">
        <v>466</v>
      </c>
      <c r="D13" s="13">
        <v>458</v>
      </c>
      <c r="E13" s="13">
        <v>434</v>
      </c>
      <c r="F13" s="13">
        <v>432</v>
      </c>
      <c r="G13" s="13">
        <v>458</v>
      </c>
      <c r="H13" s="13">
        <v>467</v>
      </c>
      <c r="I13" s="13">
        <v>496</v>
      </c>
      <c r="J13" s="13">
        <v>604</v>
      </c>
      <c r="K13" s="13">
        <v>467</v>
      </c>
      <c r="L13" s="13">
        <v>531</v>
      </c>
      <c r="M13" s="20">
        <v>490</v>
      </c>
      <c r="N13" s="24">
        <f t="shared" si="1"/>
        <v>477.25</v>
      </c>
    </row>
    <row r="14" spans="1:14" ht="11.25" customHeight="1" x14ac:dyDescent="0.2">
      <c r="A14" s="12" t="s">
        <v>11</v>
      </c>
      <c r="B14" s="13">
        <v>119</v>
      </c>
      <c r="C14" s="13">
        <v>66</v>
      </c>
      <c r="D14" s="13">
        <v>78</v>
      </c>
      <c r="E14" s="13">
        <v>185</v>
      </c>
      <c r="F14" s="13">
        <v>291</v>
      </c>
      <c r="G14" s="13">
        <v>295</v>
      </c>
      <c r="H14" s="13">
        <v>210</v>
      </c>
      <c r="I14" s="13">
        <v>326</v>
      </c>
      <c r="J14" s="13">
        <v>120</v>
      </c>
      <c r="K14" s="13">
        <v>52</v>
      </c>
      <c r="L14" s="13">
        <v>55</v>
      </c>
      <c r="M14" s="20">
        <v>46</v>
      </c>
      <c r="N14" s="24">
        <f t="shared" si="1"/>
        <v>153.58333333333334</v>
      </c>
    </row>
    <row r="15" spans="1:14" ht="11.25" customHeight="1" x14ac:dyDescent="0.2">
      <c r="A15" s="12" t="s">
        <v>12</v>
      </c>
      <c r="B15" s="14">
        <v>17401</v>
      </c>
      <c r="C15" s="14">
        <v>19196</v>
      </c>
      <c r="D15" s="14">
        <v>20983</v>
      </c>
      <c r="E15" s="14">
        <v>18343</v>
      </c>
      <c r="F15" s="14">
        <v>18091</v>
      </c>
      <c r="G15" s="14">
        <v>19324</v>
      </c>
      <c r="H15" s="14">
        <v>18703</v>
      </c>
      <c r="I15" s="13">
        <v>22536</v>
      </c>
      <c r="J15" s="13">
        <v>21195</v>
      </c>
      <c r="K15" s="13">
        <v>21414</v>
      </c>
      <c r="L15" s="13">
        <v>17964</v>
      </c>
      <c r="M15" s="20">
        <v>15683</v>
      </c>
      <c r="N15" s="24">
        <f t="shared" si="1"/>
        <v>19236.083333333332</v>
      </c>
    </row>
    <row r="16" spans="1:14" x14ac:dyDescent="0.2">
      <c r="A16" s="12" t="s">
        <v>13</v>
      </c>
      <c r="B16" s="14">
        <v>2360</v>
      </c>
      <c r="C16" s="14">
        <v>2289</v>
      </c>
      <c r="D16" s="14">
        <v>2454</v>
      </c>
      <c r="E16" s="14">
        <v>2510</v>
      </c>
      <c r="F16" s="14">
        <v>2983</v>
      </c>
      <c r="G16" s="14">
        <v>3279</v>
      </c>
      <c r="H16" s="14">
        <v>3313</v>
      </c>
      <c r="I16" s="13">
        <v>3945</v>
      </c>
      <c r="J16" s="13">
        <v>3901</v>
      </c>
      <c r="K16" s="13">
        <v>4230</v>
      </c>
      <c r="L16" s="13">
        <v>4031</v>
      </c>
      <c r="M16" s="20">
        <v>3681</v>
      </c>
      <c r="N16" s="24">
        <f t="shared" si="1"/>
        <v>3248</v>
      </c>
    </row>
    <row r="17" spans="1:14" x14ac:dyDescent="0.2">
      <c r="A17" s="12" t="s">
        <v>14</v>
      </c>
      <c r="B17" s="14">
        <v>18</v>
      </c>
      <c r="C17" s="14">
        <v>20</v>
      </c>
      <c r="D17" s="14">
        <v>45</v>
      </c>
      <c r="E17" s="14">
        <v>37</v>
      </c>
      <c r="F17" s="14">
        <v>30</v>
      </c>
      <c r="G17" s="14">
        <v>44</v>
      </c>
      <c r="H17" s="14">
        <v>34</v>
      </c>
      <c r="I17" s="13">
        <v>24</v>
      </c>
      <c r="J17" s="13">
        <v>35</v>
      </c>
      <c r="K17" s="13">
        <v>33</v>
      </c>
      <c r="L17" s="13">
        <v>15</v>
      </c>
      <c r="M17" s="20">
        <v>33</v>
      </c>
      <c r="N17" s="24">
        <f t="shared" si="1"/>
        <v>30.666666666666668</v>
      </c>
    </row>
    <row r="18" spans="1:14" x14ac:dyDescent="0.2">
      <c r="A18" s="12" t="s">
        <v>15</v>
      </c>
      <c r="B18" s="14">
        <v>886</v>
      </c>
      <c r="C18" s="14">
        <v>680</v>
      </c>
      <c r="D18" s="14">
        <v>220</v>
      </c>
      <c r="E18" s="14">
        <v>712</v>
      </c>
      <c r="F18" s="14">
        <v>772</v>
      </c>
      <c r="G18" s="14">
        <v>347</v>
      </c>
      <c r="H18" s="14">
        <v>1043</v>
      </c>
      <c r="I18" s="13">
        <v>1063</v>
      </c>
      <c r="J18" s="13">
        <v>276</v>
      </c>
      <c r="K18" s="13">
        <v>948</v>
      </c>
      <c r="L18" s="13">
        <v>799</v>
      </c>
      <c r="M18" s="20">
        <v>172</v>
      </c>
      <c r="N18" s="24">
        <f t="shared" si="1"/>
        <v>659.83333333333337</v>
      </c>
    </row>
    <row r="19" spans="1:14" x14ac:dyDescent="0.2">
      <c r="A19" s="12" t="s">
        <v>16</v>
      </c>
      <c r="B19" s="14">
        <v>235</v>
      </c>
      <c r="C19" s="14">
        <v>218</v>
      </c>
      <c r="D19" s="14">
        <v>259</v>
      </c>
      <c r="E19" s="14">
        <v>233</v>
      </c>
      <c r="F19" s="14">
        <v>248</v>
      </c>
      <c r="G19" s="14">
        <v>273</v>
      </c>
      <c r="H19" s="14">
        <v>243</v>
      </c>
      <c r="I19" s="13">
        <v>291</v>
      </c>
      <c r="J19" s="13">
        <v>275</v>
      </c>
      <c r="K19" s="13">
        <v>264</v>
      </c>
      <c r="L19" s="13">
        <v>271</v>
      </c>
      <c r="M19" s="20">
        <v>218</v>
      </c>
      <c r="N19" s="24">
        <f t="shared" si="1"/>
        <v>252.33333333333334</v>
      </c>
    </row>
    <row r="20" spans="1:14" ht="10.5" x14ac:dyDescent="0.25">
      <c r="A20" s="12" t="s">
        <v>17</v>
      </c>
      <c r="B20" s="31">
        <v>0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2">
        <f t="shared" si="1"/>
        <v>0</v>
      </c>
    </row>
    <row r="21" spans="1:14" x14ac:dyDescent="0.2">
      <c r="A21" s="12" t="s">
        <v>18</v>
      </c>
      <c r="B21" s="14">
        <v>4801</v>
      </c>
      <c r="C21" s="14">
        <v>4771</v>
      </c>
      <c r="D21" s="14">
        <v>4689</v>
      </c>
      <c r="E21" s="14">
        <v>3753</v>
      </c>
      <c r="F21" s="14">
        <v>4399</v>
      </c>
      <c r="G21" s="14">
        <v>5162</v>
      </c>
      <c r="H21" s="14">
        <v>4572</v>
      </c>
      <c r="I21" s="13">
        <v>5478</v>
      </c>
      <c r="J21" s="13">
        <v>5243</v>
      </c>
      <c r="K21" s="13">
        <v>5007</v>
      </c>
      <c r="L21" s="13">
        <v>4803</v>
      </c>
      <c r="M21" s="20">
        <v>5149</v>
      </c>
      <c r="N21" s="24">
        <f t="shared" si="1"/>
        <v>4818.916666666667</v>
      </c>
    </row>
    <row r="22" spans="1:14" x14ac:dyDescent="0.2">
      <c r="A22" s="12" t="s">
        <v>19</v>
      </c>
      <c r="B22" s="14">
        <v>42</v>
      </c>
      <c r="C22" s="14">
        <v>43</v>
      </c>
      <c r="D22" s="14">
        <v>42</v>
      </c>
      <c r="E22" s="14">
        <v>45</v>
      </c>
      <c r="F22" s="14">
        <v>52</v>
      </c>
      <c r="G22" s="14">
        <v>47</v>
      </c>
      <c r="H22" s="14">
        <v>39</v>
      </c>
      <c r="I22" s="13">
        <v>35</v>
      </c>
      <c r="J22" s="13">
        <v>34</v>
      </c>
      <c r="K22" s="13">
        <v>51</v>
      </c>
      <c r="L22" s="13">
        <v>40</v>
      </c>
      <c r="M22" s="20">
        <v>44</v>
      </c>
      <c r="N22" s="24">
        <f t="shared" si="1"/>
        <v>42.833333333333336</v>
      </c>
    </row>
    <row r="23" spans="1:14" x14ac:dyDescent="0.2">
      <c r="A23" s="12" t="s">
        <v>20</v>
      </c>
      <c r="B23" s="14">
        <v>768</v>
      </c>
      <c r="C23" s="14">
        <v>611</v>
      </c>
      <c r="D23" s="14">
        <v>740</v>
      </c>
      <c r="E23" s="14">
        <v>788</v>
      </c>
      <c r="F23" s="14">
        <v>864</v>
      </c>
      <c r="G23" s="14">
        <v>925</v>
      </c>
      <c r="H23" s="14">
        <v>674</v>
      </c>
      <c r="I23" s="13">
        <v>776</v>
      </c>
      <c r="J23" s="13">
        <v>627</v>
      </c>
      <c r="K23" s="13">
        <v>546</v>
      </c>
      <c r="L23" s="13">
        <v>461</v>
      </c>
      <c r="M23" s="20">
        <v>388</v>
      </c>
      <c r="N23" s="24">
        <f t="shared" si="1"/>
        <v>680.66666666666663</v>
      </c>
    </row>
    <row r="24" spans="1:14" x14ac:dyDescent="0.2">
      <c r="A24" s="12" t="s">
        <v>21</v>
      </c>
      <c r="B24" s="14">
        <v>1411</v>
      </c>
      <c r="C24" s="14">
        <v>1177</v>
      </c>
      <c r="D24" s="14">
        <v>1058</v>
      </c>
      <c r="E24" s="14">
        <v>1052</v>
      </c>
      <c r="F24" s="14">
        <v>701</v>
      </c>
      <c r="G24" s="14">
        <v>1135</v>
      </c>
      <c r="H24" s="14">
        <v>1106</v>
      </c>
      <c r="I24" s="13">
        <v>1268</v>
      </c>
      <c r="J24" s="13">
        <v>1284</v>
      </c>
      <c r="K24" s="13">
        <v>1209</v>
      </c>
      <c r="L24" s="13">
        <v>1028</v>
      </c>
      <c r="M24" s="20">
        <v>1001</v>
      </c>
      <c r="N24" s="24">
        <f t="shared" si="1"/>
        <v>1119.1666666666667</v>
      </c>
    </row>
    <row r="25" spans="1:14" x14ac:dyDescent="0.2">
      <c r="A25" s="12" t="s">
        <v>22</v>
      </c>
      <c r="B25" s="14">
        <v>2060</v>
      </c>
      <c r="C25" s="14">
        <v>2484</v>
      </c>
      <c r="D25" s="14">
        <v>2051</v>
      </c>
      <c r="E25" s="14">
        <v>1926</v>
      </c>
      <c r="F25" s="14">
        <v>1768</v>
      </c>
      <c r="G25" s="14">
        <v>1722</v>
      </c>
      <c r="H25" s="14">
        <v>1764</v>
      </c>
      <c r="I25" s="13">
        <v>2015</v>
      </c>
      <c r="J25" s="13">
        <v>1851</v>
      </c>
      <c r="K25" s="13">
        <v>1509</v>
      </c>
      <c r="L25" s="13">
        <v>1312</v>
      </c>
      <c r="M25" s="20">
        <v>1190</v>
      </c>
      <c r="N25" s="24">
        <f t="shared" si="1"/>
        <v>1804.3333333333333</v>
      </c>
    </row>
    <row r="26" spans="1:14" x14ac:dyDescent="0.2">
      <c r="A26" s="12" t="s">
        <v>23</v>
      </c>
      <c r="B26" s="14">
        <v>956</v>
      </c>
      <c r="C26" s="14">
        <v>841</v>
      </c>
      <c r="D26" s="14">
        <v>790</v>
      </c>
      <c r="E26" s="14">
        <v>781</v>
      </c>
      <c r="F26" s="14">
        <v>747</v>
      </c>
      <c r="G26" s="14">
        <v>755</v>
      </c>
      <c r="H26" s="14">
        <v>815</v>
      </c>
      <c r="I26" s="13">
        <v>1058</v>
      </c>
      <c r="J26" s="13">
        <v>1311</v>
      </c>
      <c r="K26" s="13">
        <v>1362</v>
      </c>
      <c r="L26" s="13">
        <v>1476</v>
      </c>
      <c r="M26" s="20">
        <v>1476</v>
      </c>
      <c r="N26" s="24">
        <f t="shared" si="1"/>
        <v>1030.6666666666667</v>
      </c>
    </row>
    <row r="27" spans="1:14" x14ac:dyDescent="0.2">
      <c r="A27" s="12" t="s">
        <v>24</v>
      </c>
      <c r="B27" s="14">
        <v>4089</v>
      </c>
      <c r="C27" s="14">
        <v>5101</v>
      </c>
      <c r="D27" s="14">
        <v>5065</v>
      </c>
      <c r="E27" s="14">
        <v>5192</v>
      </c>
      <c r="F27" s="14">
        <v>6241</v>
      </c>
      <c r="G27" s="14">
        <v>7481</v>
      </c>
      <c r="H27" s="14">
        <v>8328</v>
      </c>
      <c r="I27" s="13">
        <v>11487</v>
      </c>
      <c r="J27" s="13">
        <v>11213</v>
      </c>
      <c r="K27" s="13">
        <v>11617</v>
      </c>
      <c r="L27" s="13">
        <v>11671</v>
      </c>
      <c r="M27" s="20">
        <v>11371</v>
      </c>
      <c r="N27" s="24">
        <f t="shared" si="1"/>
        <v>8238</v>
      </c>
    </row>
    <row r="28" spans="1:14" x14ac:dyDescent="0.2">
      <c r="A28" s="12" t="s">
        <v>25</v>
      </c>
      <c r="B28" s="14">
        <v>3282</v>
      </c>
      <c r="C28" s="14">
        <v>2859</v>
      </c>
      <c r="D28" s="14">
        <v>3220</v>
      </c>
      <c r="E28" s="14">
        <v>2808</v>
      </c>
      <c r="F28" s="14">
        <v>2944</v>
      </c>
      <c r="G28" s="14">
        <v>3576</v>
      </c>
      <c r="H28" s="14">
        <v>3540</v>
      </c>
      <c r="I28" s="13">
        <v>4133</v>
      </c>
      <c r="J28" s="13">
        <v>4400</v>
      </c>
      <c r="K28" s="13">
        <v>3994</v>
      </c>
      <c r="L28" s="13">
        <v>3392</v>
      </c>
      <c r="M28" s="20">
        <v>3130</v>
      </c>
      <c r="N28" s="24">
        <f t="shared" si="1"/>
        <v>3439.8333333333335</v>
      </c>
    </row>
    <row r="29" spans="1:14" x14ac:dyDescent="0.2">
      <c r="A29" s="12" t="s">
        <v>26</v>
      </c>
      <c r="B29" s="14">
        <v>13699</v>
      </c>
      <c r="C29" s="14">
        <v>11157</v>
      </c>
      <c r="D29" s="14">
        <v>12156</v>
      </c>
      <c r="E29" s="14">
        <v>10667</v>
      </c>
      <c r="F29" s="14">
        <v>10875</v>
      </c>
      <c r="G29" s="14">
        <v>12707</v>
      </c>
      <c r="H29" s="14">
        <v>13462</v>
      </c>
      <c r="I29" s="13">
        <v>16561</v>
      </c>
      <c r="J29" s="13">
        <v>16123</v>
      </c>
      <c r="K29" s="13">
        <v>16521</v>
      </c>
      <c r="L29" s="13">
        <v>14693</v>
      </c>
      <c r="M29" s="20">
        <v>12992</v>
      </c>
      <c r="N29" s="24">
        <f t="shared" si="1"/>
        <v>13467.75</v>
      </c>
    </row>
    <row r="30" spans="1:14" x14ac:dyDescent="0.2">
      <c r="A30" s="12" t="s">
        <v>27</v>
      </c>
      <c r="B30" s="14">
        <v>4346</v>
      </c>
      <c r="C30" s="14">
        <v>3252</v>
      </c>
      <c r="D30" s="14">
        <v>3255</v>
      </c>
      <c r="E30" s="14">
        <v>3197</v>
      </c>
      <c r="F30" s="14">
        <v>3211</v>
      </c>
      <c r="G30" s="14">
        <v>3865</v>
      </c>
      <c r="H30" s="14">
        <v>3650</v>
      </c>
      <c r="I30" s="13">
        <v>4106</v>
      </c>
      <c r="J30" s="13">
        <v>3984</v>
      </c>
      <c r="K30" s="13">
        <v>3513</v>
      </c>
      <c r="L30" s="13">
        <v>3540</v>
      </c>
      <c r="M30" s="20">
        <v>3202</v>
      </c>
      <c r="N30" s="24">
        <f t="shared" si="1"/>
        <v>3593.4166666666665</v>
      </c>
    </row>
    <row r="31" spans="1:14" x14ac:dyDescent="0.2">
      <c r="A31" s="12" t="s">
        <v>28</v>
      </c>
      <c r="B31" s="14">
        <v>1737</v>
      </c>
      <c r="C31" s="14">
        <v>1313</v>
      </c>
      <c r="D31" s="14">
        <v>1212</v>
      </c>
      <c r="E31" s="14">
        <v>1252</v>
      </c>
      <c r="F31" s="14">
        <v>1308</v>
      </c>
      <c r="G31" s="14">
        <v>1501</v>
      </c>
      <c r="H31" s="14">
        <v>1305</v>
      </c>
      <c r="I31" s="13">
        <v>1779</v>
      </c>
      <c r="J31" s="13">
        <v>1574</v>
      </c>
      <c r="K31" s="13">
        <v>1365</v>
      </c>
      <c r="L31" s="13">
        <v>1317</v>
      </c>
      <c r="M31" s="20">
        <v>1261</v>
      </c>
      <c r="N31" s="24">
        <f t="shared" si="1"/>
        <v>1410.3333333333333</v>
      </c>
    </row>
    <row r="32" spans="1:14" x14ac:dyDescent="0.2">
      <c r="A32" s="12" t="s">
        <v>29</v>
      </c>
      <c r="B32" s="14">
        <v>1779</v>
      </c>
      <c r="C32" s="14">
        <v>1889</v>
      </c>
      <c r="D32" s="14">
        <v>1620</v>
      </c>
      <c r="E32" s="14">
        <v>1174</v>
      </c>
      <c r="F32" s="14">
        <v>1448</v>
      </c>
      <c r="G32" s="14">
        <v>1672</v>
      </c>
      <c r="H32" s="14">
        <v>1611</v>
      </c>
      <c r="I32" s="13">
        <v>1580</v>
      </c>
      <c r="J32" s="13">
        <v>1249</v>
      </c>
      <c r="K32" s="13">
        <v>979</v>
      </c>
      <c r="L32" s="13">
        <v>902</v>
      </c>
      <c r="M32" s="20">
        <v>1052</v>
      </c>
      <c r="N32" s="24">
        <f t="shared" si="1"/>
        <v>1412.9166666666667</v>
      </c>
    </row>
    <row r="33" spans="1:14" x14ac:dyDescent="0.2">
      <c r="A33" s="12" t="s">
        <v>30</v>
      </c>
      <c r="B33" s="14">
        <v>477</v>
      </c>
      <c r="C33" s="14">
        <v>461</v>
      </c>
      <c r="D33" s="14">
        <v>475</v>
      </c>
      <c r="E33" s="14">
        <v>329</v>
      </c>
      <c r="F33" s="14">
        <v>366</v>
      </c>
      <c r="G33" s="14">
        <v>433</v>
      </c>
      <c r="H33" s="14">
        <v>351</v>
      </c>
      <c r="I33" s="13">
        <v>445</v>
      </c>
      <c r="J33" s="13">
        <v>394</v>
      </c>
      <c r="K33" s="13">
        <v>411</v>
      </c>
      <c r="L33" s="13">
        <v>450</v>
      </c>
      <c r="M33" s="20">
        <v>506</v>
      </c>
      <c r="N33" s="24">
        <f t="shared" si="1"/>
        <v>424.83333333333331</v>
      </c>
    </row>
    <row r="34" spans="1:14" x14ac:dyDescent="0.2">
      <c r="A34" s="12" t="s">
        <v>31</v>
      </c>
      <c r="B34" s="14">
        <v>843</v>
      </c>
      <c r="C34" s="14">
        <v>827</v>
      </c>
      <c r="D34" s="14">
        <v>883</v>
      </c>
      <c r="E34" s="14">
        <v>658</v>
      </c>
      <c r="F34" s="14">
        <v>726</v>
      </c>
      <c r="G34" s="14">
        <v>812</v>
      </c>
      <c r="H34" s="14">
        <v>972</v>
      </c>
      <c r="I34" s="13">
        <v>1176</v>
      </c>
      <c r="J34" s="13">
        <v>937</v>
      </c>
      <c r="K34" s="13">
        <v>857</v>
      </c>
      <c r="L34" s="13">
        <v>893</v>
      </c>
      <c r="M34" s="20">
        <v>994</v>
      </c>
      <c r="N34" s="24">
        <f t="shared" si="1"/>
        <v>881.5</v>
      </c>
    </row>
    <row r="35" spans="1:14" x14ac:dyDescent="0.2">
      <c r="A35" s="12" t="s">
        <v>32</v>
      </c>
      <c r="B35" s="14">
        <v>4515</v>
      </c>
      <c r="C35" s="14">
        <v>3889</v>
      </c>
      <c r="D35" s="14">
        <v>3798</v>
      </c>
      <c r="E35" s="14">
        <v>3494</v>
      </c>
      <c r="F35" s="14">
        <v>3643</v>
      </c>
      <c r="G35" s="14">
        <v>3837</v>
      </c>
      <c r="H35" s="14">
        <v>3291</v>
      </c>
      <c r="I35" s="13">
        <v>3883</v>
      </c>
      <c r="J35" s="13">
        <v>3451</v>
      </c>
      <c r="K35" s="13">
        <v>3328</v>
      </c>
      <c r="L35" s="13">
        <v>3732</v>
      </c>
      <c r="M35" s="20">
        <v>3719</v>
      </c>
      <c r="N35" s="24">
        <f t="shared" si="1"/>
        <v>3715</v>
      </c>
    </row>
    <row r="36" spans="1:14" x14ac:dyDescent="0.2">
      <c r="A36" s="12" t="s">
        <v>33</v>
      </c>
      <c r="B36" s="14">
        <v>318</v>
      </c>
      <c r="C36" s="14">
        <v>312</v>
      </c>
      <c r="D36" s="14">
        <v>320</v>
      </c>
      <c r="E36" s="14">
        <v>289</v>
      </c>
      <c r="F36" s="14">
        <v>293</v>
      </c>
      <c r="G36" s="14">
        <v>322</v>
      </c>
      <c r="H36" s="14">
        <v>300</v>
      </c>
      <c r="I36" s="13">
        <v>435</v>
      </c>
      <c r="J36" s="13">
        <v>384</v>
      </c>
      <c r="K36" s="13">
        <v>331</v>
      </c>
      <c r="L36" s="13">
        <v>298</v>
      </c>
      <c r="M36" s="20">
        <v>310</v>
      </c>
      <c r="N36" s="24">
        <f t="shared" si="1"/>
        <v>326</v>
      </c>
    </row>
    <row r="37" spans="1:14" x14ac:dyDescent="0.2">
      <c r="A37" s="12" t="s">
        <v>34</v>
      </c>
      <c r="B37" s="14">
        <v>907</v>
      </c>
      <c r="C37" s="14">
        <v>656</v>
      </c>
      <c r="D37" s="14">
        <v>841</v>
      </c>
      <c r="E37" s="14">
        <v>712</v>
      </c>
      <c r="F37" s="14">
        <v>763</v>
      </c>
      <c r="G37" s="14">
        <v>749</v>
      </c>
      <c r="H37" s="14">
        <v>814</v>
      </c>
      <c r="I37" s="13">
        <v>908</v>
      </c>
      <c r="J37" s="13">
        <v>977</v>
      </c>
      <c r="K37" s="13">
        <v>1106</v>
      </c>
      <c r="L37" s="13">
        <v>945</v>
      </c>
      <c r="M37" s="20">
        <v>821</v>
      </c>
      <c r="N37" s="24">
        <f t="shared" si="1"/>
        <v>849.91666666666663</v>
      </c>
    </row>
    <row r="38" spans="1:14" x14ac:dyDescent="0.2">
      <c r="A38" s="12" t="s">
        <v>35</v>
      </c>
      <c r="B38" s="14">
        <v>4009</v>
      </c>
      <c r="C38" s="14">
        <v>3919</v>
      </c>
      <c r="D38" s="14">
        <v>4219</v>
      </c>
      <c r="E38" s="14">
        <v>3752</v>
      </c>
      <c r="F38" s="14">
        <v>4022</v>
      </c>
      <c r="G38" s="14">
        <v>4709</v>
      </c>
      <c r="H38" s="14">
        <v>5066</v>
      </c>
      <c r="I38" s="13">
        <v>6290</v>
      </c>
      <c r="J38" s="13">
        <v>6187</v>
      </c>
      <c r="K38" s="13">
        <v>5217</v>
      </c>
      <c r="L38" s="13">
        <v>5695</v>
      </c>
      <c r="M38" s="20">
        <v>5034</v>
      </c>
      <c r="N38" s="24">
        <f t="shared" si="1"/>
        <v>4843.25</v>
      </c>
    </row>
    <row r="39" spans="1:14" x14ac:dyDescent="0.2">
      <c r="A39" s="12" t="s">
        <v>36</v>
      </c>
      <c r="B39" s="14">
        <v>9275</v>
      </c>
      <c r="C39" s="14">
        <v>8891</v>
      </c>
      <c r="D39" s="14">
        <v>9564</v>
      </c>
      <c r="E39" s="14">
        <v>7890</v>
      </c>
      <c r="F39" s="14">
        <v>8896</v>
      </c>
      <c r="G39" s="14">
        <v>9804</v>
      </c>
      <c r="H39" s="14">
        <v>9185</v>
      </c>
      <c r="I39" s="13">
        <v>11003</v>
      </c>
      <c r="J39" s="13">
        <v>10395</v>
      </c>
      <c r="K39" s="13">
        <v>9467</v>
      </c>
      <c r="L39" s="13">
        <v>8943</v>
      </c>
      <c r="M39" s="20">
        <v>9597</v>
      </c>
      <c r="N39" s="24">
        <f t="shared" si="1"/>
        <v>9409.1666666666661</v>
      </c>
    </row>
    <row r="40" spans="1:14" x14ac:dyDescent="0.2">
      <c r="A40" s="12" t="s">
        <v>37</v>
      </c>
      <c r="B40" s="14">
        <v>431</v>
      </c>
      <c r="C40" s="14">
        <v>503</v>
      </c>
      <c r="D40" s="14">
        <v>506</v>
      </c>
      <c r="E40" s="14">
        <v>486</v>
      </c>
      <c r="F40" s="14">
        <v>556</v>
      </c>
      <c r="G40" s="14">
        <v>643</v>
      </c>
      <c r="H40" s="14">
        <v>599</v>
      </c>
      <c r="I40" s="13">
        <v>697</v>
      </c>
      <c r="J40" s="13">
        <v>632</v>
      </c>
      <c r="K40" s="13">
        <v>634</v>
      </c>
      <c r="L40" s="13">
        <v>584</v>
      </c>
      <c r="M40" s="20">
        <v>1238</v>
      </c>
      <c r="N40" s="24">
        <f t="shared" si="1"/>
        <v>625.75</v>
      </c>
    </row>
    <row r="41" spans="1:14" x14ac:dyDescent="0.2">
      <c r="A41" s="12" t="s">
        <v>38</v>
      </c>
      <c r="B41" s="14">
        <v>282</v>
      </c>
      <c r="C41" s="14">
        <v>319</v>
      </c>
      <c r="D41" s="14">
        <v>290</v>
      </c>
      <c r="E41" s="14">
        <v>248</v>
      </c>
      <c r="F41" s="14">
        <v>266</v>
      </c>
      <c r="G41" s="14">
        <v>324</v>
      </c>
      <c r="H41" s="14">
        <v>288</v>
      </c>
      <c r="I41" s="13">
        <v>380</v>
      </c>
      <c r="J41" s="13">
        <v>364</v>
      </c>
      <c r="K41" s="13">
        <v>352</v>
      </c>
      <c r="L41" s="13">
        <v>318</v>
      </c>
      <c r="M41" s="20">
        <v>284</v>
      </c>
      <c r="N41" s="24">
        <f t="shared" si="1"/>
        <v>309.58333333333331</v>
      </c>
    </row>
    <row r="42" spans="1:14" x14ac:dyDescent="0.2">
      <c r="A42" s="12" t="s">
        <v>39</v>
      </c>
      <c r="B42" s="14">
        <v>7639</v>
      </c>
      <c r="C42" s="14">
        <v>7680</v>
      </c>
      <c r="D42" s="14">
        <v>7391</v>
      </c>
      <c r="E42" s="14">
        <v>6299</v>
      </c>
      <c r="F42" s="14">
        <v>6681</v>
      </c>
      <c r="G42" s="14">
        <v>7847</v>
      </c>
      <c r="H42" s="14">
        <v>8333</v>
      </c>
      <c r="I42" s="13">
        <v>9659</v>
      </c>
      <c r="J42" s="13">
        <v>9386</v>
      </c>
      <c r="K42" s="13">
        <v>8963</v>
      </c>
      <c r="L42" s="13">
        <v>8592</v>
      </c>
      <c r="M42" s="20">
        <v>8134</v>
      </c>
      <c r="N42" s="24">
        <f t="shared" si="1"/>
        <v>8050.333333333333</v>
      </c>
    </row>
    <row r="43" spans="1:14" x14ac:dyDescent="0.2">
      <c r="A43" s="12" t="s">
        <v>40</v>
      </c>
      <c r="B43" s="14">
        <v>1760</v>
      </c>
      <c r="C43" s="14">
        <v>1910</v>
      </c>
      <c r="D43" s="14">
        <v>2109</v>
      </c>
      <c r="E43" s="14">
        <v>2108</v>
      </c>
      <c r="F43" s="14">
        <v>2314</v>
      </c>
      <c r="G43" s="14">
        <v>2301</v>
      </c>
      <c r="H43" s="14">
        <v>2996</v>
      </c>
      <c r="I43" s="13">
        <v>2560</v>
      </c>
      <c r="J43" s="13">
        <v>2012</v>
      </c>
      <c r="K43" s="13">
        <v>2489</v>
      </c>
      <c r="L43" s="13">
        <v>2302</v>
      </c>
      <c r="M43" s="20">
        <v>1815</v>
      </c>
      <c r="N43" s="24">
        <f t="shared" si="1"/>
        <v>2223</v>
      </c>
    </row>
    <row r="44" spans="1:14" x14ac:dyDescent="0.2">
      <c r="A44" s="12" t="s">
        <v>41</v>
      </c>
      <c r="B44" s="14">
        <v>2667</v>
      </c>
      <c r="C44" s="14">
        <v>2579</v>
      </c>
      <c r="D44" s="14">
        <v>2256</v>
      </c>
      <c r="E44" s="14">
        <v>1754</v>
      </c>
      <c r="F44" s="14">
        <v>1764</v>
      </c>
      <c r="G44" s="14">
        <v>1917</v>
      </c>
      <c r="H44" s="14">
        <v>1351</v>
      </c>
      <c r="I44" s="13">
        <v>1998</v>
      </c>
      <c r="J44" s="13">
        <v>1986</v>
      </c>
      <c r="K44" s="13">
        <v>2056</v>
      </c>
      <c r="L44" s="13">
        <v>2291</v>
      </c>
      <c r="M44" s="20">
        <v>2070</v>
      </c>
      <c r="N44" s="24">
        <f t="shared" si="1"/>
        <v>2057.4166666666665</v>
      </c>
    </row>
    <row r="45" spans="1:14" x14ac:dyDescent="0.2">
      <c r="A45" s="12" t="s">
        <v>42</v>
      </c>
      <c r="B45" s="14">
        <v>2620</v>
      </c>
      <c r="C45" s="14">
        <v>2386</v>
      </c>
      <c r="D45" s="14">
        <v>2446</v>
      </c>
      <c r="E45" s="14">
        <v>2050</v>
      </c>
      <c r="F45" s="14">
        <v>2333</v>
      </c>
      <c r="G45" s="14">
        <v>2485</v>
      </c>
      <c r="H45" s="14">
        <v>2657</v>
      </c>
      <c r="I45" s="13">
        <v>2902</v>
      </c>
      <c r="J45" s="13">
        <v>2612</v>
      </c>
      <c r="K45" s="13">
        <v>2924</v>
      </c>
      <c r="L45" s="13">
        <v>2574</v>
      </c>
      <c r="M45" s="20">
        <v>2629</v>
      </c>
      <c r="N45" s="24">
        <f t="shared" si="1"/>
        <v>2551.5</v>
      </c>
    </row>
    <row r="46" spans="1:14" x14ac:dyDescent="0.2">
      <c r="A46" s="12" t="s">
        <v>43</v>
      </c>
      <c r="B46" s="14">
        <v>321</v>
      </c>
      <c r="C46" s="14">
        <v>301</v>
      </c>
      <c r="D46" s="14">
        <v>336</v>
      </c>
      <c r="E46" s="14">
        <v>446</v>
      </c>
      <c r="F46" s="14">
        <v>418</v>
      </c>
      <c r="G46" s="14">
        <v>544</v>
      </c>
      <c r="H46" s="14">
        <v>509</v>
      </c>
      <c r="I46" s="13">
        <v>605</v>
      </c>
      <c r="J46" s="13">
        <v>736</v>
      </c>
      <c r="K46" s="13">
        <v>457</v>
      </c>
      <c r="L46" s="13">
        <v>663</v>
      </c>
      <c r="M46" s="20">
        <v>868</v>
      </c>
      <c r="N46" s="24">
        <f t="shared" si="1"/>
        <v>517</v>
      </c>
    </row>
    <row r="47" spans="1:14" x14ac:dyDescent="0.2">
      <c r="A47" s="12" t="s">
        <v>44</v>
      </c>
      <c r="B47" s="14">
        <v>350</v>
      </c>
      <c r="C47" s="14">
        <v>396</v>
      </c>
      <c r="D47" s="14">
        <v>419</v>
      </c>
      <c r="E47" s="14">
        <v>334</v>
      </c>
      <c r="F47" s="14">
        <v>339</v>
      </c>
      <c r="G47" s="14">
        <v>386</v>
      </c>
      <c r="H47" s="14">
        <v>386</v>
      </c>
      <c r="I47" s="13">
        <v>419</v>
      </c>
      <c r="J47" s="13">
        <v>392</v>
      </c>
      <c r="K47" s="13">
        <v>379</v>
      </c>
      <c r="L47" s="13">
        <v>383</v>
      </c>
      <c r="M47" s="20">
        <v>383</v>
      </c>
      <c r="N47" s="24">
        <f t="shared" si="1"/>
        <v>380.5</v>
      </c>
    </row>
    <row r="48" spans="1:14" x14ac:dyDescent="0.2">
      <c r="A48" s="12" t="s">
        <v>45</v>
      </c>
      <c r="B48" s="14">
        <v>2770</v>
      </c>
      <c r="C48" s="14">
        <v>2737</v>
      </c>
      <c r="D48" s="14">
        <v>2472</v>
      </c>
      <c r="E48" s="14">
        <v>2282</v>
      </c>
      <c r="F48" s="14">
        <v>2664</v>
      </c>
      <c r="G48" s="14">
        <v>3000</v>
      </c>
      <c r="H48" s="14">
        <v>2983</v>
      </c>
      <c r="I48" s="13">
        <v>3602</v>
      </c>
      <c r="J48" s="13">
        <v>3389</v>
      </c>
      <c r="K48" s="13">
        <v>3083</v>
      </c>
      <c r="L48" s="13">
        <v>2722</v>
      </c>
      <c r="M48" s="20">
        <v>2462</v>
      </c>
      <c r="N48" s="24">
        <f t="shared" si="1"/>
        <v>2847.1666666666665</v>
      </c>
    </row>
    <row r="49" spans="1:14" x14ac:dyDescent="0.2">
      <c r="A49" s="12" t="s">
        <v>46</v>
      </c>
      <c r="B49" s="14">
        <v>115</v>
      </c>
      <c r="C49" s="14">
        <v>126</v>
      </c>
      <c r="D49" s="14">
        <v>122</v>
      </c>
      <c r="E49" s="14">
        <v>82</v>
      </c>
      <c r="F49" s="14">
        <v>127</v>
      </c>
      <c r="G49" s="14">
        <v>136</v>
      </c>
      <c r="H49" s="14">
        <v>149</v>
      </c>
      <c r="I49" s="13">
        <v>127</v>
      </c>
      <c r="J49" s="13">
        <v>131</v>
      </c>
      <c r="K49" s="13">
        <v>142</v>
      </c>
      <c r="L49" s="13">
        <v>138</v>
      </c>
      <c r="M49" s="20">
        <v>111</v>
      </c>
      <c r="N49" s="24">
        <f t="shared" si="1"/>
        <v>125.5</v>
      </c>
    </row>
    <row r="50" spans="1:14" x14ac:dyDescent="0.2">
      <c r="A50" s="12" t="s">
        <v>47</v>
      </c>
      <c r="B50" s="14">
        <v>1705</v>
      </c>
      <c r="C50" s="14">
        <v>1712</v>
      </c>
      <c r="D50" s="14">
        <v>1761</v>
      </c>
      <c r="E50" s="14">
        <v>1227</v>
      </c>
      <c r="F50" s="14">
        <v>1498</v>
      </c>
      <c r="G50" s="14">
        <v>1998</v>
      </c>
      <c r="H50" s="14">
        <v>1818</v>
      </c>
      <c r="I50" s="13">
        <v>2595</v>
      </c>
      <c r="J50" s="13">
        <v>2551</v>
      </c>
      <c r="K50" s="13">
        <v>1746</v>
      </c>
      <c r="L50" s="13">
        <v>1953</v>
      </c>
      <c r="M50" s="20">
        <v>1899</v>
      </c>
      <c r="N50" s="24">
        <f t="shared" si="1"/>
        <v>1871.9166666666667</v>
      </c>
    </row>
    <row r="51" spans="1:14" x14ac:dyDescent="0.2">
      <c r="A51" s="12" t="s">
        <v>48</v>
      </c>
      <c r="B51" s="14">
        <v>19746</v>
      </c>
      <c r="C51" s="14">
        <v>17053</v>
      </c>
      <c r="D51" s="14">
        <v>22582</v>
      </c>
      <c r="E51" s="14">
        <v>22084</v>
      </c>
      <c r="F51" s="14">
        <v>20795</v>
      </c>
      <c r="G51" s="14">
        <v>21362</v>
      </c>
      <c r="H51" s="14">
        <v>21551</v>
      </c>
      <c r="I51" s="13">
        <v>33019</v>
      </c>
      <c r="J51" s="13">
        <v>27803</v>
      </c>
      <c r="K51" s="13">
        <v>29013</v>
      </c>
      <c r="L51" s="13">
        <v>22735</v>
      </c>
      <c r="M51" s="20">
        <v>28417</v>
      </c>
      <c r="N51" s="24">
        <f t="shared" si="1"/>
        <v>23846.666666666668</v>
      </c>
    </row>
    <row r="52" spans="1:14" x14ac:dyDescent="0.2">
      <c r="A52" s="12" t="s">
        <v>49</v>
      </c>
      <c r="B52" s="14">
        <v>1250</v>
      </c>
      <c r="C52" s="14">
        <v>957</v>
      </c>
      <c r="D52" s="14">
        <v>1016</v>
      </c>
      <c r="E52" s="14">
        <v>928</v>
      </c>
      <c r="F52" s="14">
        <v>1050</v>
      </c>
      <c r="G52" s="14">
        <v>1260</v>
      </c>
      <c r="H52" s="14">
        <v>1404</v>
      </c>
      <c r="I52" s="13">
        <v>1648</v>
      </c>
      <c r="J52" s="13">
        <v>1474</v>
      </c>
      <c r="K52" s="13">
        <v>1444</v>
      </c>
      <c r="L52" s="13">
        <v>1507</v>
      </c>
      <c r="M52" s="20">
        <v>1297</v>
      </c>
      <c r="N52" s="24">
        <f t="shared" si="1"/>
        <v>1269.5833333333333</v>
      </c>
    </row>
    <row r="53" spans="1:14" x14ac:dyDescent="0.2">
      <c r="A53" s="12" t="s">
        <v>50</v>
      </c>
      <c r="B53" s="14">
        <v>482</v>
      </c>
      <c r="C53" s="14">
        <v>480</v>
      </c>
      <c r="D53" s="14">
        <v>522</v>
      </c>
      <c r="E53" s="14">
        <v>377</v>
      </c>
      <c r="F53" s="14">
        <v>461</v>
      </c>
      <c r="G53" s="14">
        <v>517</v>
      </c>
      <c r="H53" s="14">
        <v>507</v>
      </c>
      <c r="I53" s="13">
        <v>532</v>
      </c>
      <c r="J53" s="13">
        <v>562</v>
      </c>
      <c r="K53" s="13">
        <v>582</v>
      </c>
      <c r="L53" s="13">
        <v>562</v>
      </c>
      <c r="M53" s="20">
        <v>601</v>
      </c>
      <c r="N53" s="24">
        <f t="shared" si="1"/>
        <v>515.41666666666663</v>
      </c>
    </row>
    <row r="54" spans="1:14" x14ac:dyDescent="0.2">
      <c r="A54" s="12" t="s">
        <v>51</v>
      </c>
      <c r="B54" s="14">
        <v>2</v>
      </c>
      <c r="C54" s="14">
        <v>1</v>
      </c>
      <c r="D54" s="14">
        <v>1</v>
      </c>
      <c r="E54" s="14">
        <v>1</v>
      </c>
      <c r="F54" s="14">
        <v>3</v>
      </c>
      <c r="G54" s="14">
        <v>2</v>
      </c>
      <c r="H54" s="14">
        <v>1</v>
      </c>
      <c r="I54" s="13">
        <v>1</v>
      </c>
      <c r="J54" s="13">
        <v>3</v>
      </c>
      <c r="K54" s="13">
        <v>5</v>
      </c>
      <c r="L54" s="13">
        <v>3</v>
      </c>
      <c r="M54" s="20">
        <v>0</v>
      </c>
      <c r="N54" s="24">
        <f t="shared" si="1"/>
        <v>1.9166666666666667</v>
      </c>
    </row>
    <row r="55" spans="1:14" x14ac:dyDescent="0.2">
      <c r="A55" s="12" t="s">
        <v>52</v>
      </c>
      <c r="B55" s="14">
        <v>2207</v>
      </c>
      <c r="C55" s="14">
        <v>2411</v>
      </c>
      <c r="D55" s="14">
        <v>2537</v>
      </c>
      <c r="E55" s="14">
        <v>2222</v>
      </c>
      <c r="F55" s="14">
        <v>2225</v>
      </c>
      <c r="G55" s="14">
        <v>2603</v>
      </c>
      <c r="H55" s="14">
        <v>2715</v>
      </c>
      <c r="I55" s="13">
        <v>3153</v>
      </c>
      <c r="J55" s="13">
        <v>3081</v>
      </c>
      <c r="K55" s="13">
        <v>2775</v>
      </c>
      <c r="L55" s="13">
        <v>2795</v>
      </c>
      <c r="M55" s="20">
        <v>2748</v>
      </c>
      <c r="N55" s="24">
        <f t="shared" si="1"/>
        <v>2622.6666666666665</v>
      </c>
    </row>
    <row r="56" spans="1:14" x14ac:dyDescent="0.2">
      <c r="A56" s="12" t="s">
        <v>53</v>
      </c>
      <c r="B56" s="13">
        <v>3813</v>
      </c>
      <c r="C56" s="13">
        <v>3537</v>
      </c>
      <c r="D56" s="13">
        <v>3423</v>
      </c>
      <c r="E56" s="13">
        <v>3160</v>
      </c>
      <c r="F56" s="13">
        <v>3062</v>
      </c>
      <c r="G56" s="13">
        <v>3335</v>
      </c>
      <c r="H56" s="13">
        <v>3253</v>
      </c>
      <c r="I56" s="13">
        <v>4108</v>
      </c>
      <c r="J56" s="13">
        <v>3613</v>
      </c>
      <c r="K56" s="13">
        <v>4010</v>
      </c>
      <c r="L56" s="13">
        <v>3813</v>
      </c>
      <c r="M56" s="20">
        <v>3992</v>
      </c>
      <c r="N56" s="24">
        <f t="shared" si="1"/>
        <v>3593.25</v>
      </c>
    </row>
    <row r="57" spans="1:14" x14ac:dyDescent="0.2">
      <c r="A57" s="12" t="s">
        <v>54</v>
      </c>
      <c r="B57" s="13">
        <v>134</v>
      </c>
      <c r="C57" s="13">
        <v>146</v>
      </c>
      <c r="D57" s="13">
        <v>125</v>
      </c>
      <c r="E57" s="13">
        <v>150</v>
      </c>
      <c r="F57" s="13">
        <v>156</v>
      </c>
      <c r="G57" s="13">
        <v>148</v>
      </c>
      <c r="H57" s="13">
        <v>147</v>
      </c>
      <c r="I57" s="13">
        <v>145</v>
      </c>
      <c r="J57" s="13">
        <v>178</v>
      </c>
      <c r="K57" s="13">
        <v>179</v>
      </c>
      <c r="L57" s="13">
        <v>204</v>
      </c>
      <c r="M57" s="20">
        <v>164</v>
      </c>
      <c r="N57" s="24">
        <f t="shared" si="1"/>
        <v>156.33333333333334</v>
      </c>
    </row>
    <row r="58" spans="1:14" x14ac:dyDescent="0.2">
      <c r="A58" s="12" t="s">
        <v>55</v>
      </c>
      <c r="B58" s="13">
        <v>1346</v>
      </c>
      <c r="C58" s="13">
        <v>1371</v>
      </c>
      <c r="D58" s="13">
        <v>1330</v>
      </c>
      <c r="E58" s="13">
        <v>1392</v>
      </c>
      <c r="F58" s="13">
        <v>1367</v>
      </c>
      <c r="G58" s="13">
        <v>1410</v>
      </c>
      <c r="H58" s="13">
        <v>1419</v>
      </c>
      <c r="I58" s="13">
        <v>1488</v>
      </c>
      <c r="J58" s="13">
        <v>1607</v>
      </c>
      <c r="K58" s="13">
        <v>1655</v>
      </c>
      <c r="L58" s="13">
        <v>1699</v>
      </c>
      <c r="M58" s="20">
        <v>1653</v>
      </c>
      <c r="N58" s="24">
        <f t="shared" si="1"/>
        <v>1478.0833333333333</v>
      </c>
    </row>
    <row r="59" spans="1:14" x14ac:dyDescent="0.2">
      <c r="A59" s="16" t="s">
        <v>56</v>
      </c>
      <c r="B59" s="17">
        <v>81</v>
      </c>
      <c r="C59" s="17">
        <v>59</v>
      </c>
      <c r="D59" s="17">
        <v>68</v>
      </c>
      <c r="E59" s="17">
        <v>72</v>
      </c>
      <c r="F59" s="17">
        <v>61</v>
      </c>
      <c r="G59" s="17">
        <v>66</v>
      </c>
      <c r="H59" s="17">
        <v>52</v>
      </c>
      <c r="I59" s="17">
        <v>97</v>
      </c>
      <c r="J59" s="17">
        <v>79</v>
      </c>
      <c r="K59" s="17">
        <v>75</v>
      </c>
      <c r="L59" s="17">
        <v>67</v>
      </c>
      <c r="M59" s="21">
        <v>73</v>
      </c>
      <c r="N59" s="25">
        <f t="shared" si="1"/>
        <v>70.833333333333329</v>
      </c>
    </row>
    <row r="60" spans="1:14" s="7" customFormat="1" x14ac:dyDescent="0.2">
      <c r="A60" s="29" t="s">
        <v>57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</row>
    <row r="61" spans="1:14" x14ac:dyDescent="0.2">
      <c r="A61" s="19" t="s">
        <v>58</v>
      </c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</row>
  </sheetData>
  <pageMargins left="0.7" right="0.7" top="0.75" bottom="0.75" header="0.3" footer="0.3"/>
  <pageSetup scale="7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5988497e-2e17-43b2-af0d-95c0d4d5f2dc" xsi:nil="true"/>
    <Hyperlink xmlns="5988497e-2e17-43b2-af0d-95c0d4d5f2dc">
      <Url xsi:nil="true"/>
      <Description xsi:nil="true"/>
    </Hyperlink>
    <_Flow_SignoffStatus xmlns="5988497e-2e17-43b2-af0d-95c0d4d5f2dc" xsi:nil="true"/>
    <SharedWithUsers xmlns="f3bdd3e4-e979-49cc-96da-aa3924f3c765">
      <UserInfo>
        <DisplayName/>
        <AccountId xsi:nil="true"/>
        <AccountType/>
      </UserInfo>
    </SharedWithUsers>
    <lcf76f155ced4ddcb4097134ff3c332f xmlns="5988497e-2e17-43b2-af0d-95c0d4d5f2dc">
      <Terms xmlns="http://schemas.microsoft.com/office/infopath/2007/PartnerControls"/>
    </lcf76f155ced4ddcb4097134ff3c332f>
    <TaxCatchAll xmlns="f3bdd3e4-e979-49cc-96da-aa3924f3c76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0A0993D8D905488696A330755682E5" ma:contentTypeVersion="18" ma:contentTypeDescription="Create a new document." ma:contentTypeScope="" ma:versionID="6adf6e6b7490374a6557f52ee07e3201">
  <xsd:schema xmlns:xsd="http://www.w3.org/2001/XMLSchema" xmlns:xs="http://www.w3.org/2001/XMLSchema" xmlns:p="http://schemas.microsoft.com/office/2006/metadata/properties" xmlns:ns2="5988497e-2e17-43b2-af0d-95c0d4d5f2dc" xmlns:ns3="f3bdd3e4-e979-49cc-96da-aa3924f3c765" targetNamespace="http://schemas.microsoft.com/office/2006/metadata/properties" ma:root="true" ma:fieldsID="91d972223ded12ff19d3941a0e07c5cb" ns2:_="" ns3:_="">
    <xsd:import namespace="5988497e-2e17-43b2-af0d-95c0d4d5f2dc"/>
    <xsd:import namespace="f3bdd3e4-e979-49cc-96da-aa3924f3c7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Hyperlin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88497e-2e17-43b2-af0d-95c0d4d5f2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Flow_SignoffStatus" ma:index="21" nillable="true" ma:displayName="Sign-off status" ma:internalName="Sign_x002d_off_x0020_status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6dadbfa4-7576-404f-aa87-11d3101ac78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Hyperlink" ma:index="25" nillable="true" ma:displayName="Hyperlink" ma:format="Hyperlink" ma:internalName="Hyper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bdd3e4-e979-49cc-96da-aa3924f3c76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bc577d39-6ed2-4d0a-8e9f-078338ada71e}" ma:internalName="TaxCatchAll" ma:showField="CatchAllData" ma:web="f3bdd3e4-e979-49cc-96da-aa3924f3c7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4D386A-D327-4878-A2AB-4398637E2921}">
  <ds:schemaRefs>
    <ds:schemaRef ds:uri="http://purl.org/dc/elements/1.1/"/>
    <ds:schemaRef ds:uri="f3bdd3e4-e979-49cc-96da-aa3924f3c765"/>
    <ds:schemaRef ds:uri="http://purl.org/dc/terms/"/>
    <ds:schemaRef ds:uri="http://schemas.microsoft.com/office/2006/documentManagement/types"/>
    <ds:schemaRef ds:uri="5988497e-2e17-43b2-af0d-95c0d4d5f2dc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A37B339-F36D-48FD-A27C-D6D6D56D2D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88497e-2e17-43b2-af0d-95c0d4d5f2dc"/>
    <ds:schemaRef ds:uri="f3bdd3e4-e979-49cc-96da-aa3924f3c7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286FB6-249D-443E-B94D-382ABE07C2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applications</vt:lpstr>
      <vt:lpstr>approved</vt:lpstr>
      <vt:lpstr>denied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CY 2022 Application TANF</dc:title>
  <dc:creator>OPRE</dc:creator>
  <cp:lastModifiedBy>Kajol Surani</cp:lastModifiedBy>
  <dcterms:created xsi:type="dcterms:W3CDTF">2017-03-13T15:33:08Z</dcterms:created>
  <dcterms:modified xsi:type="dcterms:W3CDTF">2023-04-19T14:44:44Z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</Properties>
</file>