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ANFDATA\TANFSSP\caseload\FY2021\"/>
    </mc:Choice>
  </mc:AlternateContent>
  <xr:revisionPtr revIDLastSave="0" documentId="13_ncr:1_{D8F47F02-C4E8-4015-8E6C-DA4122B8D850}" xr6:coauthVersionLast="47" xr6:coauthVersionMax="47" xr10:uidLastSave="{00000000-0000-0000-0000-000000000000}"/>
  <bookViews>
    <workbookView xWindow="-23580" yWindow="2265" windowWidth="21600" windowHeight="11265" xr2:uid="{00000000-000D-0000-FFFF-FFFF00000000}"/>
  </bookViews>
  <sheets>
    <sheet name="applications" sheetId="1" r:id="rId1"/>
    <sheet name="approved" sheetId="2" r:id="rId2"/>
    <sheet name="denied" sheetId="3" r:id="rId3"/>
  </sheets>
  <definedNames>
    <definedName name="_xlnm.Print_Area" localSheetId="0">applications!$A$1:$N$59</definedName>
    <definedName name="_xlnm.Print_Area" localSheetId="1">approved!$A$1:$N$59</definedName>
    <definedName name="_xlnm.Print_Area" localSheetId="2">denied!$A$1:$N$59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3" l="1"/>
  <c r="N6" i="3"/>
  <c r="C5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3" i="3"/>
  <c r="N34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51" i="3"/>
  <c r="N52" i="3"/>
  <c r="N53" i="3"/>
  <c r="N54" i="3"/>
  <c r="N55" i="3"/>
  <c r="N56" i="3"/>
  <c r="N58" i="3"/>
  <c r="N59" i="3"/>
  <c r="G5" i="2"/>
  <c r="N6" i="2"/>
  <c r="C5" i="2"/>
  <c r="K5" i="2"/>
  <c r="N8" i="2"/>
  <c r="N9" i="2"/>
  <c r="N10" i="2"/>
  <c r="N11" i="2"/>
  <c r="N12" i="2"/>
  <c r="N13" i="2"/>
  <c r="N14" i="2"/>
  <c r="N16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3" i="2"/>
  <c r="N34" i="2"/>
  <c r="N35" i="2"/>
  <c r="N36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G5" i="1"/>
  <c r="N6" i="1"/>
  <c r="C5" i="1"/>
  <c r="N7" i="1"/>
  <c r="K5" i="1"/>
  <c r="N8" i="1"/>
  <c r="N9" i="1"/>
  <c r="N10" i="1"/>
  <c r="N11" i="1"/>
  <c r="N12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6" i="1"/>
  <c r="N47" i="1"/>
  <c r="N48" i="1"/>
  <c r="N50" i="1"/>
  <c r="N51" i="1"/>
  <c r="N52" i="1"/>
  <c r="N53" i="1"/>
  <c r="N54" i="1"/>
  <c r="N55" i="1"/>
  <c r="N56" i="1"/>
  <c r="N58" i="1"/>
  <c r="N59" i="1"/>
  <c r="A2" i="2"/>
  <c r="B4" i="3"/>
  <c r="C4" i="3"/>
  <c r="D4" i="3"/>
  <c r="E4" i="3"/>
  <c r="F4" i="3"/>
  <c r="G4" i="3"/>
  <c r="H4" i="3"/>
  <c r="I4" i="3"/>
  <c r="J4" i="3"/>
  <c r="K4" i="3"/>
  <c r="L4" i="3"/>
  <c r="M4" i="3"/>
  <c r="N4" i="3"/>
  <c r="B4" i="2"/>
  <c r="C4" i="2"/>
  <c r="D4" i="2"/>
  <c r="E4" i="2"/>
  <c r="F4" i="2"/>
  <c r="G4" i="2"/>
  <c r="H4" i="2"/>
  <c r="I4" i="2"/>
  <c r="J4" i="2"/>
  <c r="K4" i="2"/>
  <c r="L4" i="2"/>
  <c r="M4" i="2"/>
  <c r="N4" i="2"/>
  <c r="F5" i="3"/>
  <c r="J5" i="3"/>
  <c r="B5" i="3"/>
  <c r="I5" i="2"/>
  <c r="F5" i="2"/>
  <c r="M5" i="2"/>
  <c r="J5" i="2"/>
  <c r="B5" i="2"/>
  <c r="F5" i="1"/>
  <c r="M5" i="1"/>
  <c r="E5" i="1"/>
  <c r="B5" i="1"/>
  <c r="A2" i="3"/>
  <c r="N32" i="3"/>
  <c r="K5" i="3"/>
  <c r="G5" i="3"/>
  <c r="N26" i="2"/>
  <c r="E5" i="3"/>
  <c r="M5" i="3"/>
  <c r="N50" i="3"/>
  <c r="N45" i="1"/>
  <c r="I5" i="1"/>
  <c r="I5" i="3"/>
  <c r="E5" i="2"/>
  <c r="N57" i="1" l="1"/>
  <c r="N49" i="1"/>
  <c r="N13" i="1"/>
  <c r="H5" i="1"/>
  <c r="N37" i="2"/>
  <c r="D5" i="3"/>
  <c r="N32" i="2"/>
  <c r="J5" i="1"/>
  <c r="H5" i="2"/>
  <c r="N27" i="1"/>
  <c r="N17" i="2"/>
  <c r="L5" i="2"/>
  <c r="N57" i="3"/>
  <c r="N49" i="3"/>
  <c r="L5" i="3"/>
  <c r="L5" i="1"/>
  <c r="D5" i="2"/>
  <c r="N35" i="3"/>
  <c r="N5" i="2"/>
  <c r="H5" i="3"/>
  <c r="N15" i="2"/>
  <c r="N7" i="2"/>
  <c r="N7" i="3"/>
  <c r="D5" i="1"/>
  <c r="A3" i="2"/>
  <c r="N5" i="3" l="1"/>
  <c r="N5" i="1"/>
</calcChain>
</file>

<file path=xl/sharedStrings.xml><?xml version="1.0" encoding="utf-8"?>
<sst xmlns="http://schemas.openxmlformats.org/spreadsheetml/2006/main" count="180" uniqueCount="64">
  <si>
    <t>TANF: Average Number of Applications Received</t>
  </si>
  <si>
    <t>State</t>
  </si>
  <si>
    <t>U.S. Totals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</si>
  <si>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</si>
  <si>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</si>
  <si>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</si>
  <si>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</si>
  <si>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</si>
  <si>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</si>
  <si>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</si>
  <si>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</si>
  <si>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Dist. of Col.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</si>
  <si>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</si>
  <si>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</si>
  <si>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</si>
  <si>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</si>
  <si>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</si>
  <si>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</si>
  <si>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</si>
  <si>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</si>
  <si>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</si>
  <si>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</si>
  <si>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</si>
  <si>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</si>
  <si>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</si>
  <si>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</si>
  <si>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</si>
  <si>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</si>
  <si>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</si>
  <si>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</si>
  <si>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</si>
  <si>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</si>
  <si>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</si>
  <si>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</si>
  <si>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</si>
  <si>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</si>
  <si>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</si>
  <si>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</si>
  <si>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</si>
  <si>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</si>
  <si>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</si>
  <si>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</si>
  <si>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</si>
  <si>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</si>
  <si>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</si>
  <si>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</si>
  <si>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</si>
  <si>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</si>
  <si>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</si>
  <si>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</si>
  <si>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</si>
  <si>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</si>
  <si>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</si>
  <si>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</si>
  <si>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</si>
  <si>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</si>
  <si>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</si>
  <si>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 xml:space="preserve">   </t>
  </si>
  <si>
    <t>Notes:</t>
  </si>
  <si>
    <t>TANF: Average Number of Applications Approved</t>
  </si>
  <si>
    <t>TANF: Average Number of Applications Denied</t>
  </si>
  <si>
    <t>Average
CY 2021</t>
  </si>
  <si>
    <t>Calendar Year 2021: Jan. 2021 - Dec. 2021</t>
  </si>
  <si>
    <t>As of 03/30/2022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</si>
</sst>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164" fontId="3" fillId="0" borderId="0" xfId="1" applyNumberFormat="1" applyFont="1" applyAlignment="1"/>
    <xf numFmtId="164" fontId="4" fillId="0" borderId="0" xfId="1" applyNumberFormat="1" applyFont="1" applyAlignment="1"/>
    <xf numFmtId="0" fontId="6" fillId="0" borderId="2" xfId="0" applyNumberFormat="1" applyFont="1" applyBorder="1" applyAlignment="1">
      <alignment horizontal="center"/>
    </xf>
    <xf numFmtId="17" fontId="6" fillId="0" borderId="2" xfId="1" applyNumberFormat="1" applyFont="1" applyBorder="1" applyAlignment="1">
      <alignment horizontal="center"/>
    </xf>
    <xf numFmtId="164" fontId="6" fillId="0" borderId="2" xfId="1" applyNumberFormat="1" applyFont="1" applyBorder="1" applyAlignment="1">
      <alignment horizontal="center" wrapText="1"/>
    </xf>
    <xf numFmtId="164" fontId="6" fillId="0" borderId="0" xfId="1" applyNumberFormat="1" applyFont="1" applyAlignment="1">
      <alignment horizontal="center"/>
    </xf>
    <xf numFmtId="0" fontId="7" fillId="0" borderId="3" xfId="1" applyNumberFormat="1" applyFont="1" applyBorder="1" applyAlignment="1">
      <alignment horizontal="center"/>
    </xf>
    <xf numFmtId="164" fontId="7" fillId="0" borderId="3" xfId="1" applyNumberFormat="1" applyFont="1" applyBorder="1" applyAlignment="1"/>
    <xf numFmtId="164" fontId="8" fillId="0" borderId="4" xfId="1" applyNumberFormat="1" applyFont="1" applyFill="1" applyBorder="1" applyAlignment="1"/>
    <xf numFmtId="164" fontId="5" fillId="0" borderId="0" xfId="1" applyNumberFormat="1" applyFont="1" applyAlignment="1"/>
    <xf numFmtId="0" fontId="6" fillId="0" borderId="4" xfId="1" applyNumberFormat="1" applyFont="1" applyBorder="1" applyAlignment="1"/>
    <xf numFmtId="164" fontId="6" fillId="0" borderId="4" xfId="1" applyNumberFormat="1" applyFont="1" applyBorder="1" applyAlignment="1"/>
    <xf numFmtId="164" fontId="6" fillId="0" borderId="4" xfId="1" applyNumberFormat="1" applyFont="1" applyFill="1" applyBorder="1" applyAlignment="1"/>
    <xf numFmtId="164" fontId="6" fillId="0" borderId="0" xfId="1" applyNumberFormat="1" applyFont="1" applyAlignment="1"/>
    <xf numFmtId="0" fontId="6" fillId="0" borderId="2" xfId="1" applyNumberFormat="1" applyFont="1" applyBorder="1" applyAlignment="1"/>
    <xf numFmtId="164" fontId="6" fillId="0" borderId="2" xfId="1" applyNumberFormat="1" applyFont="1" applyBorder="1" applyAlignment="1"/>
    <xf numFmtId="164" fontId="6" fillId="0" borderId="2" xfId="1" applyNumberFormat="1" applyFont="1" applyFill="1" applyBorder="1" applyAlignment="1"/>
    <xf numFmtId="0" fontId="6" fillId="0" borderId="0" xfId="1" applyNumberFormat="1" applyFont="1" applyAlignment="1"/>
    <xf numFmtId="164" fontId="6" fillId="0" borderId="5" xfId="1" applyNumberFormat="1" applyFont="1" applyBorder="1" applyAlignment="1"/>
    <xf numFmtId="164" fontId="6" fillId="0" borderId="6" xfId="1" applyNumberFormat="1" applyFont="1" applyBorder="1" applyAlignment="1"/>
    <xf numFmtId="164" fontId="8" fillId="0" borderId="2" xfId="1" applyNumberFormat="1" applyFont="1" applyFill="1" applyBorder="1" applyAlignment="1"/>
    <xf numFmtId="164" fontId="7" fillId="0" borderId="3" xfId="1" applyNumberFormat="1" applyFont="1" applyFill="1" applyBorder="1" applyAlignment="1"/>
    <xf numFmtId="164" fontId="7" fillId="0" borderId="4" xfId="1" applyNumberFormat="1" applyFont="1" applyFill="1" applyBorder="1" applyAlignment="1"/>
    <xf numFmtId="164" fontId="7" fillId="0" borderId="2" xfId="1" applyNumberFormat="1" applyFont="1" applyFill="1" applyBorder="1" applyAlignment="1"/>
    <xf numFmtId="17" fontId="6" fillId="0" borderId="8" xfId="1" applyNumberFormat="1" applyFont="1" applyBorder="1" applyAlignment="1">
      <alignment horizontal="center"/>
    </xf>
    <xf numFmtId="0" fontId="4" fillId="0" borderId="0" xfId="1" applyNumberFormat="1" applyFont="1" applyAlignment="1"/>
    <xf numFmtId="0" fontId="5" fillId="0" borderId="1" xfId="1" applyNumberFormat="1" applyFont="1" applyBorder="1" applyAlignment="1"/>
    <xf numFmtId="0" fontId="6" fillId="0" borderId="7" xfId="1" applyNumberFormat="1" applyFont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1"/>
  <sheetViews>
    <sheetView tabSelected="1" workbookViewId="0"/>
  </sheetViews>
  <sheetFormatPr defaultColWidth="9.1796875" defaultRowHeight="10" x14ac:dyDescent="0.2"/>
  <cols>
    <col min="1" max="1" width="13.54296875" style="19" bestFit="1" customWidth="1"/>
    <col min="2" max="14" width="10" style="15" customWidth="1"/>
    <col min="15" max="16384" width="9.1796875" style="15"/>
  </cols>
  <sheetData>
    <row r="1" spans="1:14" s="2" customFormat="1" ht="17.5" x14ac:dyDescent="0.4">
      <c r="A1" s="1" t="s">
        <v>0</v>
      </c>
    </row>
    <row r="2" spans="1:14" s="2" customFormat="1" ht="15.5" x14ac:dyDescent="0.35">
      <c r="A2" s="27" t="s">
        <v>62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s="3" customFormat="1" ht="12.5" x14ac:dyDescent="0.25">
      <c r="A3" s="28" t="s">
        <v>63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s="7" customFormat="1" ht="20" x14ac:dyDescent="0.2">
      <c r="A4" s="4" t="s">
        <v>1</v>
      </c>
      <c r="B4" s="5">
        <v>44197</v>
      </c>
      <c r="C4" s="5">
        <v>44228</v>
      </c>
      <c r="D4" s="5">
        <v>44256</v>
      </c>
      <c r="E4" s="5">
        <v>44287</v>
      </c>
      <c r="F4" s="5">
        <v>44317</v>
      </c>
      <c r="G4" s="5">
        <v>44348</v>
      </c>
      <c r="H4" s="5">
        <v>44378</v>
      </c>
      <c r="I4" s="5">
        <v>44409</v>
      </c>
      <c r="J4" s="5">
        <v>44440</v>
      </c>
      <c r="K4" s="5">
        <v>44470</v>
      </c>
      <c r="L4" s="5">
        <v>44501</v>
      </c>
      <c r="M4" s="5">
        <v>44531</v>
      </c>
      <c r="N4" s="6" t="s">
        <v>61</v>
      </c>
    </row>
    <row r="5" spans="1:14" s="11" customFormat="1" ht="10.5" x14ac:dyDescent="0.25">
      <c r="A5" s="8" t="s">
        <v>2</v>
      </c>
      <c r="B5" s="9">
        <f>SUM(B6:B59)</f>
        <v>203268</v>
      </c>
      <c r="C5" s="9">
        <f t="shared" ref="C5:M5" si="0">SUM(C6:C59)</f>
        <v>189483</v>
      </c>
      <c r="D5" s="9">
        <f t="shared" si="0"/>
        <v>195092</v>
      </c>
      <c r="E5" s="9">
        <f t="shared" si="0"/>
        <v>172848</v>
      </c>
      <c r="F5" s="9">
        <f t="shared" si="0"/>
        <v>164878</v>
      </c>
      <c r="G5" s="9">
        <f t="shared" si="0"/>
        <v>187585</v>
      </c>
      <c r="H5" s="9">
        <f t="shared" si="0"/>
        <v>196302</v>
      </c>
      <c r="I5" s="9">
        <f t="shared" si="0"/>
        <v>209570</v>
      </c>
      <c r="J5" s="9">
        <f t="shared" si="0"/>
        <v>231698</v>
      </c>
      <c r="K5" s="9">
        <f t="shared" si="0"/>
        <v>255119</v>
      </c>
      <c r="L5" s="9">
        <f t="shared" si="0"/>
        <v>240673</v>
      </c>
      <c r="M5" s="9">
        <f t="shared" si="0"/>
        <v>233454</v>
      </c>
      <c r="N5" s="10">
        <f>AVERAGE(B5:M5)</f>
        <v>206664.16666666666</v>
      </c>
    </row>
    <row r="6" spans="1:14" x14ac:dyDescent="0.2">
      <c r="A6" s="12" t="s">
        <v>3</v>
      </c>
      <c r="B6" s="13">
        <v>711</v>
      </c>
      <c r="C6" s="13">
        <v>610</v>
      </c>
      <c r="D6" s="13">
        <v>701</v>
      </c>
      <c r="E6" s="13">
        <v>605</v>
      </c>
      <c r="F6" s="13">
        <v>692</v>
      </c>
      <c r="G6" s="13">
        <v>914</v>
      </c>
      <c r="H6" s="13">
        <v>1409</v>
      </c>
      <c r="I6" s="13">
        <v>1305</v>
      </c>
      <c r="J6" s="13">
        <v>1085</v>
      </c>
      <c r="K6" s="13">
        <v>1067</v>
      </c>
      <c r="L6" s="13">
        <v>1221</v>
      </c>
      <c r="M6" s="13">
        <v>1084</v>
      </c>
      <c r="N6" s="14">
        <f t="shared" ref="N6:N59" si="1">AVERAGE(B6:M6)</f>
        <v>950.33333333333337</v>
      </c>
    </row>
    <row r="7" spans="1:14" x14ac:dyDescent="0.2">
      <c r="A7" s="12" t="s">
        <v>4</v>
      </c>
      <c r="B7" s="13">
        <v>512</v>
      </c>
      <c r="C7" s="13">
        <v>518</v>
      </c>
      <c r="D7" s="13">
        <v>453</v>
      </c>
      <c r="E7" s="13">
        <v>406</v>
      </c>
      <c r="F7" s="13">
        <v>420</v>
      </c>
      <c r="G7" s="13">
        <v>486</v>
      </c>
      <c r="H7" s="13">
        <v>530</v>
      </c>
      <c r="I7" s="13">
        <v>594</v>
      </c>
      <c r="J7" s="13">
        <v>627</v>
      </c>
      <c r="K7" s="13">
        <v>574</v>
      </c>
      <c r="L7" s="13">
        <v>596</v>
      </c>
      <c r="M7" s="13">
        <v>645</v>
      </c>
      <c r="N7" s="14">
        <f t="shared" si="1"/>
        <v>530.08333333333337</v>
      </c>
    </row>
    <row r="8" spans="1:14" x14ac:dyDescent="0.2">
      <c r="A8" s="12" t="s">
        <v>5</v>
      </c>
      <c r="B8" s="13">
        <v>2904</v>
      </c>
      <c r="C8" s="13">
        <v>2755</v>
      </c>
      <c r="D8" s="13">
        <v>2705</v>
      </c>
      <c r="E8" s="13">
        <v>2108</v>
      </c>
      <c r="F8" s="13">
        <v>1924</v>
      </c>
      <c r="G8" s="13">
        <v>2035</v>
      </c>
      <c r="H8" s="13">
        <v>2508</v>
      </c>
      <c r="I8" s="13">
        <v>2527</v>
      </c>
      <c r="J8" s="13">
        <v>3420</v>
      </c>
      <c r="K8" s="13">
        <v>3270</v>
      </c>
      <c r="L8" s="13">
        <v>3424</v>
      </c>
      <c r="M8" s="13">
        <v>4171</v>
      </c>
      <c r="N8" s="14">
        <f t="shared" si="1"/>
        <v>2812.5833333333335</v>
      </c>
    </row>
    <row r="9" spans="1:14" x14ac:dyDescent="0.2">
      <c r="A9" s="12" t="s">
        <v>6</v>
      </c>
      <c r="B9" s="13">
        <v>1700</v>
      </c>
      <c r="C9" s="13">
        <v>1665</v>
      </c>
      <c r="D9" s="13">
        <v>1670</v>
      </c>
      <c r="E9" s="13">
        <v>1680</v>
      </c>
      <c r="F9" s="13">
        <v>1687</v>
      </c>
      <c r="G9" s="13">
        <v>1720</v>
      </c>
      <c r="H9" s="13">
        <v>1781</v>
      </c>
      <c r="I9" s="13">
        <v>1848</v>
      </c>
      <c r="J9" s="13">
        <v>1822</v>
      </c>
      <c r="K9" s="13">
        <v>1824</v>
      </c>
      <c r="L9" s="13">
        <v>1725</v>
      </c>
      <c r="M9" s="13">
        <v>1715</v>
      </c>
      <c r="N9" s="14">
        <f t="shared" si="1"/>
        <v>1736.4166666666667</v>
      </c>
    </row>
    <row r="10" spans="1:14" x14ac:dyDescent="0.2">
      <c r="A10" s="12" t="s">
        <v>7</v>
      </c>
      <c r="B10" s="13">
        <v>23225</v>
      </c>
      <c r="C10" s="13">
        <v>21824</v>
      </c>
      <c r="D10" s="13">
        <v>21811</v>
      </c>
      <c r="E10" s="13">
        <v>17556</v>
      </c>
      <c r="F10" s="13">
        <v>16877</v>
      </c>
      <c r="G10" s="13">
        <v>18233</v>
      </c>
      <c r="H10" s="13">
        <v>18561</v>
      </c>
      <c r="I10" s="13">
        <v>19703</v>
      </c>
      <c r="J10" s="13">
        <v>19598</v>
      </c>
      <c r="K10" s="13">
        <v>21194</v>
      </c>
      <c r="L10" s="13">
        <v>22139</v>
      </c>
      <c r="M10" s="13">
        <v>22851</v>
      </c>
      <c r="N10" s="14">
        <f t="shared" si="1"/>
        <v>20297.666666666668</v>
      </c>
    </row>
    <row r="11" spans="1:14" x14ac:dyDescent="0.2">
      <c r="A11" s="12" t="s">
        <v>8</v>
      </c>
      <c r="B11" s="13">
        <v>3899</v>
      </c>
      <c r="C11" s="13">
        <v>3300</v>
      </c>
      <c r="D11" s="13">
        <v>2809</v>
      </c>
      <c r="E11" s="13">
        <v>2525</v>
      </c>
      <c r="F11" s="13">
        <v>2619</v>
      </c>
      <c r="G11" s="13">
        <v>2868</v>
      </c>
      <c r="H11" s="13">
        <v>2884</v>
      </c>
      <c r="I11" s="13">
        <v>3243</v>
      </c>
      <c r="J11" s="13">
        <v>3602</v>
      </c>
      <c r="K11" s="13">
        <v>3944</v>
      </c>
      <c r="L11" s="13">
        <v>3354</v>
      </c>
      <c r="M11" s="13">
        <v>3225</v>
      </c>
      <c r="N11" s="14">
        <f t="shared" si="1"/>
        <v>3189.3333333333335</v>
      </c>
    </row>
    <row r="12" spans="1:14" x14ac:dyDescent="0.2">
      <c r="A12" s="12" t="s">
        <v>9</v>
      </c>
      <c r="B12" s="13">
        <v>1542</v>
      </c>
      <c r="C12" s="13">
        <v>1321</v>
      </c>
      <c r="D12" s="13">
        <v>1362</v>
      </c>
      <c r="E12" s="13">
        <v>1187</v>
      </c>
      <c r="F12" s="13">
        <v>1106</v>
      </c>
      <c r="G12" s="13">
        <v>1375</v>
      </c>
      <c r="H12" s="13">
        <v>1447</v>
      </c>
      <c r="I12" s="13">
        <v>1575</v>
      </c>
      <c r="J12" s="13">
        <v>1800</v>
      </c>
      <c r="K12" s="13">
        <v>2122</v>
      </c>
      <c r="L12" s="13">
        <v>2042</v>
      </c>
      <c r="M12" s="13">
        <v>1936</v>
      </c>
      <c r="N12" s="14">
        <f t="shared" si="1"/>
        <v>1567.9166666666667</v>
      </c>
    </row>
    <row r="13" spans="1:14" x14ac:dyDescent="0.2">
      <c r="A13" s="12" t="s">
        <v>10</v>
      </c>
      <c r="B13" s="13">
        <v>513</v>
      </c>
      <c r="C13" s="13">
        <v>542</v>
      </c>
      <c r="D13" s="13">
        <v>479</v>
      </c>
      <c r="E13" s="13">
        <v>457</v>
      </c>
      <c r="F13" s="13">
        <v>445</v>
      </c>
      <c r="G13" s="13">
        <v>493</v>
      </c>
      <c r="H13" s="13">
        <v>532</v>
      </c>
      <c r="I13" s="13">
        <v>523</v>
      </c>
      <c r="J13" s="13">
        <v>648</v>
      </c>
      <c r="K13" s="13">
        <v>706</v>
      </c>
      <c r="L13" s="13">
        <v>579</v>
      </c>
      <c r="M13" s="13">
        <v>510</v>
      </c>
      <c r="N13" s="14">
        <f t="shared" si="1"/>
        <v>535.58333333333337</v>
      </c>
    </row>
    <row r="14" spans="1:14" x14ac:dyDescent="0.2">
      <c r="A14" s="12" t="s">
        <v>11</v>
      </c>
      <c r="B14" s="13">
        <v>592</v>
      </c>
      <c r="C14" s="13">
        <v>1569</v>
      </c>
      <c r="D14" s="13">
        <v>516</v>
      </c>
      <c r="E14" s="13">
        <v>502</v>
      </c>
      <c r="F14" s="13">
        <v>1221</v>
      </c>
      <c r="G14" s="13">
        <v>770</v>
      </c>
      <c r="H14" s="13">
        <v>3524</v>
      </c>
      <c r="I14" s="13">
        <v>863</v>
      </c>
      <c r="J14" s="13">
        <v>705</v>
      </c>
      <c r="K14" s="13">
        <v>1029</v>
      </c>
      <c r="L14" s="13">
        <v>561</v>
      </c>
      <c r="M14" s="13">
        <v>1039</v>
      </c>
      <c r="N14" s="14">
        <f t="shared" si="1"/>
        <v>1074.25</v>
      </c>
    </row>
    <row r="15" spans="1:14" x14ac:dyDescent="0.2">
      <c r="A15" s="12" t="s">
        <v>12</v>
      </c>
      <c r="B15" s="13">
        <v>23950</v>
      </c>
      <c r="C15" s="13">
        <v>23662</v>
      </c>
      <c r="D15" s="13">
        <v>25557</v>
      </c>
      <c r="E15" s="13">
        <v>21844</v>
      </c>
      <c r="F15" s="13">
        <v>20073</v>
      </c>
      <c r="G15" s="13">
        <v>22104</v>
      </c>
      <c r="H15" s="13">
        <v>19531</v>
      </c>
      <c r="I15" s="13">
        <v>22423</v>
      </c>
      <c r="J15" s="13">
        <v>23248</v>
      </c>
      <c r="K15" s="13">
        <v>22199</v>
      </c>
      <c r="L15" s="13">
        <v>21876</v>
      </c>
      <c r="M15" s="13">
        <v>20029</v>
      </c>
      <c r="N15" s="14">
        <f t="shared" si="1"/>
        <v>22208</v>
      </c>
    </row>
    <row r="16" spans="1:14" x14ac:dyDescent="0.2">
      <c r="A16" s="12" t="s">
        <v>13</v>
      </c>
      <c r="B16" s="13">
        <v>3392</v>
      </c>
      <c r="C16" s="13">
        <v>2983</v>
      </c>
      <c r="D16" s="13">
        <v>2672</v>
      </c>
      <c r="E16" s="13">
        <v>2157</v>
      </c>
      <c r="F16" s="13">
        <v>2307</v>
      </c>
      <c r="G16" s="13">
        <v>2736</v>
      </c>
      <c r="H16" s="13">
        <v>3168</v>
      </c>
      <c r="I16" s="13">
        <v>3812</v>
      </c>
      <c r="J16" s="13">
        <v>3867</v>
      </c>
      <c r="K16" s="13">
        <v>3718</v>
      </c>
      <c r="L16" s="13">
        <v>3313</v>
      </c>
      <c r="M16" s="13">
        <v>3004</v>
      </c>
      <c r="N16" s="14">
        <f t="shared" si="1"/>
        <v>3094.0833333333335</v>
      </c>
    </row>
    <row r="17" spans="1:14" x14ac:dyDescent="0.2">
      <c r="A17" s="12" t="s">
        <v>14</v>
      </c>
      <c r="B17" s="13">
        <v>59</v>
      </c>
      <c r="C17" s="13">
        <v>51</v>
      </c>
      <c r="D17" s="13">
        <v>45</v>
      </c>
      <c r="E17" s="14">
        <v>42</v>
      </c>
      <c r="F17" s="14">
        <v>34</v>
      </c>
      <c r="G17" s="14">
        <v>61</v>
      </c>
      <c r="H17" s="13">
        <v>63</v>
      </c>
      <c r="I17" s="13">
        <v>47</v>
      </c>
      <c r="J17" s="13">
        <v>50</v>
      </c>
      <c r="K17" s="13">
        <v>40</v>
      </c>
      <c r="L17" s="13">
        <v>56</v>
      </c>
      <c r="M17" s="13">
        <v>39</v>
      </c>
      <c r="N17" s="14">
        <f t="shared" si="1"/>
        <v>48.916666666666664</v>
      </c>
    </row>
    <row r="18" spans="1:14" x14ac:dyDescent="0.2">
      <c r="A18" s="12" t="s">
        <v>15</v>
      </c>
      <c r="B18" s="13">
        <v>963</v>
      </c>
      <c r="C18" s="13">
        <v>913</v>
      </c>
      <c r="D18" s="13">
        <v>452</v>
      </c>
      <c r="E18" s="13">
        <v>699</v>
      </c>
      <c r="F18" s="13">
        <v>659</v>
      </c>
      <c r="G18" s="13">
        <v>494</v>
      </c>
      <c r="H18" s="13">
        <v>865</v>
      </c>
      <c r="I18" s="13">
        <v>1103</v>
      </c>
      <c r="J18" s="13">
        <v>577</v>
      </c>
      <c r="K18" s="13">
        <v>1442</v>
      </c>
      <c r="L18" s="13">
        <v>1093</v>
      </c>
      <c r="M18" s="13">
        <v>546</v>
      </c>
      <c r="N18" s="14">
        <f t="shared" si="1"/>
        <v>817.16666666666663</v>
      </c>
    </row>
    <row r="19" spans="1:14" x14ac:dyDescent="0.2">
      <c r="A19" s="12" t="s">
        <v>16</v>
      </c>
      <c r="B19" s="13">
        <v>259</v>
      </c>
      <c r="C19" s="14">
        <v>264</v>
      </c>
      <c r="D19" s="14">
        <v>283</v>
      </c>
      <c r="E19" s="13">
        <v>256</v>
      </c>
      <c r="F19" s="13">
        <v>226</v>
      </c>
      <c r="G19" s="13">
        <v>301</v>
      </c>
      <c r="H19" s="13">
        <v>303</v>
      </c>
      <c r="I19" s="13">
        <v>332</v>
      </c>
      <c r="J19" s="13">
        <v>343</v>
      </c>
      <c r="K19" s="13">
        <v>275</v>
      </c>
      <c r="L19" s="13">
        <v>303</v>
      </c>
      <c r="M19" s="13">
        <v>267</v>
      </c>
      <c r="N19" s="14">
        <f t="shared" si="1"/>
        <v>284.33333333333331</v>
      </c>
    </row>
    <row r="20" spans="1:14" x14ac:dyDescent="0.2">
      <c r="A20" s="12" t="s">
        <v>17</v>
      </c>
      <c r="B20" s="13">
        <v>339</v>
      </c>
      <c r="C20" s="13">
        <v>270</v>
      </c>
      <c r="D20" s="13">
        <v>264</v>
      </c>
      <c r="E20" s="13">
        <v>272</v>
      </c>
      <c r="F20" s="13">
        <v>270</v>
      </c>
      <c r="G20" s="13">
        <v>270</v>
      </c>
      <c r="H20" s="13">
        <v>264</v>
      </c>
      <c r="I20" s="13">
        <v>338</v>
      </c>
      <c r="J20" s="13">
        <v>333</v>
      </c>
      <c r="K20" s="13">
        <v>372</v>
      </c>
      <c r="L20" s="13">
        <v>486</v>
      </c>
      <c r="M20" s="13">
        <v>330</v>
      </c>
      <c r="N20" s="14">
        <f t="shared" si="1"/>
        <v>317.33333333333331</v>
      </c>
    </row>
    <row r="21" spans="1:14" x14ac:dyDescent="0.2">
      <c r="A21" s="12" t="s">
        <v>18</v>
      </c>
      <c r="B21" s="13">
        <v>4584</v>
      </c>
      <c r="C21" s="13">
        <v>4586</v>
      </c>
      <c r="D21" s="13">
        <v>4502</v>
      </c>
      <c r="E21" s="13">
        <v>3531</v>
      </c>
      <c r="F21" s="13">
        <v>4383</v>
      </c>
      <c r="G21" s="13">
        <v>4375</v>
      </c>
      <c r="H21" s="13">
        <v>4815</v>
      </c>
      <c r="I21" s="13">
        <v>5531</v>
      </c>
      <c r="J21" s="13">
        <v>5370</v>
      </c>
      <c r="K21" s="13">
        <v>5790</v>
      </c>
      <c r="L21" s="13">
        <v>5321</v>
      </c>
      <c r="M21" s="13">
        <v>4816</v>
      </c>
      <c r="N21" s="14">
        <f t="shared" si="1"/>
        <v>4800.333333333333</v>
      </c>
    </row>
    <row r="22" spans="1:14" x14ac:dyDescent="0.2">
      <c r="A22" s="12" t="s">
        <v>19</v>
      </c>
      <c r="B22" s="13">
        <v>443</v>
      </c>
      <c r="C22" s="13">
        <v>500</v>
      </c>
      <c r="D22" s="13">
        <v>444</v>
      </c>
      <c r="E22" s="13">
        <v>366</v>
      </c>
      <c r="F22" s="13">
        <v>352</v>
      </c>
      <c r="G22" s="13">
        <v>430</v>
      </c>
      <c r="H22" s="13">
        <v>487</v>
      </c>
      <c r="I22" s="13">
        <v>469</v>
      </c>
      <c r="J22" s="13">
        <v>462</v>
      </c>
      <c r="K22" s="13">
        <v>449</v>
      </c>
      <c r="L22" s="13">
        <v>431</v>
      </c>
      <c r="M22" s="13">
        <v>433</v>
      </c>
      <c r="N22" s="14">
        <f t="shared" si="1"/>
        <v>438.83333333333331</v>
      </c>
    </row>
    <row r="23" spans="1:14" x14ac:dyDescent="0.2">
      <c r="A23" s="12" t="s">
        <v>20</v>
      </c>
      <c r="B23" s="13">
        <v>1106</v>
      </c>
      <c r="C23" s="13">
        <v>1083</v>
      </c>
      <c r="D23" s="13">
        <v>1016</v>
      </c>
      <c r="E23" s="13">
        <v>923</v>
      </c>
      <c r="F23" s="13">
        <v>967</v>
      </c>
      <c r="G23" s="13">
        <v>1186</v>
      </c>
      <c r="H23" s="13">
        <v>850</v>
      </c>
      <c r="I23" s="13">
        <v>878</v>
      </c>
      <c r="J23" s="13">
        <v>1003</v>
      </c>
      <c r="K23" s="13">
        <v>1037</v>
      </c>
      <c r="L23" s="13">
        <v>924</v>
      </c>
      <c r="M23" s="13">
        <v>1000</v>
      </c>
      <c r="N23" s="14">
        <f t="shared" si="1"/>
        <v>997.75</v>
      </c>
    </row>
    <row r="24" spans="1:14" x14ac:dyDescent="0.2">
      <c r="A24" s="12" t="s">
        <v>21</v>
      </c>
      <c r="B24" s="13">
        <v>1214</v>
      </c>
      <c r="C24" s="13">
        <v>1155</v>
      </c>
      <c r="D24" s="13">
        <v>1449</v>
      </c>
      <c r="E24" s="13">
        <v>1188</v>
      </c>
      <c r="F24" s="13">
        <v>1243</v>
      </c>
      <c r="G24" s="13">
        <v>1514</v>
      </c>
      <c r="H24" s="13">
        <v>1654</v>
      </c>
      <c r="I24" s="13">
        <v>1696</v>
      </c>
      <c r="J24" s="13">
        <v>1672</v>
      </c>
      <c r="K24" s="13">
        <v>1614</v>
      </c>
      <c r="L24" s="13">
        <v>1744</v>
      </c>
      <c r="M24" s="13">
        <v>1468</v>
      </c>
      <c r="N24" s="14">
        <f t="shared" si="1"/>
        <v>1467.5833333333333</v>
      </c>
    </row>
    <row r="25" spans="1:14" x14ac:dyDescent="0.2">
      <c r="A25" s="12" t="s">
        <v>22</v>
      </c>
      <c r="B25" s="13">
        <v>1417</v>
      </c>
      <c r="C25" s="13">
        <v>1392</v>
      </c>
      <c r="D25" s="13">
        <v>1638</v>
      </c>
      <c r="E25" s="13">
        <v>1434</v>
      </c>
      <c r="F25" s="13">
        <v>1509</v>
      </c>
      <c r="G25" s="13">
        <v>1939</v>
      </c>
      <c r="H25" s="13">
        <v>1447</v>
      </c>
      <c r="I25" s="13">
        <v>1372</v>
      </c>
      <c r="J25" s="13">
        <v>1478</v>
      </c>
      <c r="K25" s="13">
        <v>2242</v>
      </c>
      <c r="L25" s="13">
        <v>2789</v>
      </c>
      <c r="M25" s="13">
        <v>2107</v>
      </c>
      <c r="N25" s="14">
        <f t="shared" si="1"/>
        <v>1730.3333333333333</v>
      </c>
    </row>
    <row r="26" spans="1:14" x14ac:dyDescent="0.2">
      <c r="A26" s="12" t="s">
        <v>23</v>
      </c>
      <c r="B26" s="13">
        <v>857</v>
      </c>
      <c r="C26" s="13">
        <v>747</v>
      </c>
      <c r="D26" s="13">
        <v>667</v>
      </c>
      <c r="E26" s="13">
        <v>627</v>
      </c>
      <c r="F26" s="13">
        <v>602</v>
      </c>
      <c r="G26" s="13">
        <v>729</v>
      </c>
      <c r="H26" s="13">
        <v>718</v>
      </c>
      <c r="I26" s="13">
        <v>761</v>
      </c>
      <c r="J26" s="13">
        <v>882</v>
      </c>
      <c r="K26" s="13">
        <v>1025</v>
      </c>
      <c r="L26" s="13">
        <v>1046</v>
      </c>
      <c r="M26" s="13">
        <v>969</v>
      </c>
      <c r="N26" s="14">
        <f t="shared" si="1"/>
        <v>802.5</v>
      </c>
    </row>
    <row r="27" spans="1:14" x14ac:dyDescent="0.2">
      <c r="A27" s="12" t="s">
        <v>24</v>
      </c>
      <c r="B27" s="13">
        <v>5753</v>
      </c>
      <c r="C27" s="13">
        <v>5054</v>
      </c>
      <c r="D27" s="13">
        <v>4477</v>
      </c>
      <c r="E27" s="13">
        <v>8052</v>
      </c>
      <c r="F27" s="13">
        <v>4638</v>
      </c>
      <c r="G27" s="13">
        <v>5410</v>
      </c>
      <c r="H27" s="13">
        <v>3663</v>
      </c>
      <c r="I27" s="13">
        <v>3361</v>
      </c>
      <c r="J27" s="13">
        <v>3069</v>
      </c>
      <c r="K27" s="13">
        <v>13317</v>
      </c>
      <c r="L27" s="13">
        <v>10855</v>
      </c>
      <c r="M27" s="13">
        <v>7865</v>
      </c>
      <c r="N27" s="14">
        <f t="shared" si="1"/>
        <v>6292.833333333333</v>
      </c>
    </row>
    <row r="28" spans="1:14" x14ac:dyDescent="0.2">
      <c r="A28" s="12" t="s">
        <v>25</v>
      </c>
      <c r="B28" s="13">
        <v>4417</v>
      </c>
      <c r="C28" s="13">
        <v>3889</v>
      </c>
      <c r="D28" s="13">
        <v>3707</v>
      </c>
      <c r="E28" s="13">
        <v>3107</v>
      </c>
      <c r="F28" s="13">
        <v>3309</v>
      </c>
      <c r="G28" s="13">
        <v>3798</v>
      </c>
      <c r="H28" s="13">
        <v>4531</v>
      </c>
      <c r="I28" s="13">
        <v>5355</v>
      </c>
      <c r="J28" s="13">
        <v>9296</v>
      </c>
      <c r="K28" s="13">
        <v>9176</v>
      </c>
      <c r="L28" s="13">
        <v>6597</v>
      </c>
      <c r="M28" s="13">
        <v>5736</v>
      </c>
      <c r="N28" s="14">
        <f t="shared" si="1"/>
        <v>5243.166666666667</v>
      </c>
    </row>
    <row r="29" spans="1:14" x14ac:dyDescent="0.2">
      <c r="A29" s="12" t="s">
        <v>26</v>
      </c>
      <c r="B29" s="14">
        <v>15673</v>
      </c>
      <c r="C29" s="14">
        <v>12716</v>
      </c>
      <c r="D29" s="14">
        <v>10860</v>
      </c>
      <c r="E29" s="14">
        <v>8515</v>
      </c>
      <c r="F29" s="14">
        <v>8154</v>
      </c>
      <c r="G29" s="14">
        <v>9913</v>
      </c>
      <c r="H29" s="13">
        <v>10177</v>
      </c>
      <c r="I29" s="13">
        <v>11629</v>
      </c>
      <c r="J29" s="13">
        <v>13713</v>
      </c>
      <c r="K29" s="13">
        <v>15002</v>
      </c>
      <c r="L29" s="13">
        <v>14527</v>
      </c>
      <c r="M29" s="13">
        <v>13558</v>
      </c>
      <c r="N29" s="14">
        <f t="shared" si="1"/>
        <v>12036.416666666666</v>
      </c>
    </row>
    <row r="30" spans="1:14" x14ac:dyDescent="0.2">
      <c r="A30" s="12" t="s">
        <v>27</v>
      </c>
      <c r="B30" s="13">
        <v>2932</v>
      </c>
      <c r="C30" s="13">
        <v>2531</v>
      </c>
      <c r="D30" s="13">
        <v>2356</v>
      </c>
      <c r="E30" s="13">
        <v>2357</v>
      </c>
      <c r="F30" s="13">
        <v>2280</v>
      </c>
      <c r="G30" s="13">
        <v>3003</v>
      </c>
      <c r="H30" s="13">
        <v>2937</v>
      </c>
      <c r="I30" s="13">
        <v>3362</v>
      </c>
      <c r="J30" s="13">
        <v>5341</v>
      </c>
      <c r="K30" s="13">
        <v>4743</v>
      </c>
      <c r="L30" s="13">
        <v>4769</v>
      </c>
      <c r="M30" s="13">
        <v>4533</v>
      </c>
      <c r="N30" s="14">
        <f t="shared" si="1"/>
        <v>3428.6666666666665</v>
      </c>
    </row>
    <row r="31" spans="1:14" x14ac:dyDescent="0.2">
      <c r="A31" s="12" t="s">
        <v>28</v>
      </c>
      <c r="B31" s="13">
        <v>1356</v>
      </c>
      <c r="C31" s="13">
        <v>1170</v>
      </c>
      <c r="D31" s="13">
        <v>1219</v>
      </c>
      <c r="E31" s="13">
        <v>1056</v>
      </c>
      <c r="F31" s="13">
        <v>1097</v>
      </c>
      <c r="G31" s="13">
        <v>1414</v>
      </c>
      <c r="H31" s="13">
        <v>1577</v>
      </c>
      <c r="I31" s="13">
        <v>1654</v>
      </c>
      <c r="J31" s="13">
        <v>1497</v>
      </c>
      <c r="K31" s="13">
        <v>1594</v>
      </c>
      <c r="L31" s="13">
        <v>1457</v>
      </c>
      <c r="M31" s="13">
        <v>1502</v>
      </c>
      <c r="N31" s="14">
        <f t="shared" si="1"/>
        <v>1382.75</v>
      </c>
    </row>
    <row r="32" spans="1:14" x14ac:dyDescent="0.2">
      <c r="A32" s="12" t="s">
        <v>29</v>
      </c>
      <c r="B32" s="13">
        <v>2655</v>
      </c>
      <c r="C32" s="13">
        <v>2511</v>
      </c>
      <c r="D32" s="13">
        <v>2114</v>
      </c>
      <c r="E32" s="13">
        <v>1850</v>
      </c>
      <c r="F32" s="13">
        <v>1901</v>
      </c>
      <c r="G32" s="13">
        <v>2334</v>
      </c>
      <c r="H32" s="13">
        <v>2549</v>
      </c>
      <c r="I32" s="13">
        <v>2620</v>
      </c>
      <c r="J32" s="13">
        <v>2666</v>
      </c>
      <c r="K32" s="13">
        <v>2433</v>
      </c>
      <c r="L32" s="13">
        <v>2443</v>
      </c>
      <c r="M32" s="13">
        <v>2661</v>
      </c>
      <c r="N32" s="14">
        <f t="shared" si="1"/>
        <v>2394.75</v>
      </c>
    </row>
    <row r="33" spans="1:14" x14ac:dyDescent="0.2">
      <c r="A33" s="12" t="s">
        <v>30</v>
      </c>
      <c r="B33" s="13">
        <v>686</v>
      </c>
      <c r="C33" s="13">
        <v>706</v>
      </c>
      <c r="D33" s="13">
        <v>760</v>
      </c>
      <c r="E33" s="13">
        <v>560</v>
      </c>
      <c r="F33" s="13">
        <v>536</v>
      </c>
      <c r="G33" s="13">
        <v>584</v>
      </c>
      <c r="H33" s="13">
        <v>616</v>
      </c>
      <c r="I33" s="13">
        <v>617</v>
      </c>
      <c r="J33" s="13">
        <v>603</v>
      </c>
      <c r="K33" s="13">
        <v>597</v>
      </c>
      <c r="L33" s="13">
        <v>660</v>
      </c>
      <c r="M33" s="13">
        <v>669</v>
      </c>
      <c r="N33" s="14">
        <f t="shared" si="1"/>
        <v>632.83333333333337</v>
      </c>
    </row>
    <row r="34" spans="1:14" x14ac:dyDescent="0.2">
      <c r="A34" s="12" t="s">
        <v>31</v>
      </c>
      <c r="B34" s="13">
        <v>1040</v>
      </c>
      <c r="C34" s="13">
        <v>1007</v>
      </c>
      <c r="D34" s="13">
        <v>961</v>
      </c>
      <c r="E34" s="13">
        <v>703</v>
      </c>
      <c r="F34" s="13">
        <v>746</v>
      </c>
      <c r="G34" s="13">
        <v>873</v>
      </c>
      <c r="H34" s="13">
        <v>886</v>
      </c>
      <c r="I34" s="13">
        <v>1030</v>
      </c>
      <c r="J34" s="13">
        <v>1065</v>
      </c>
      <c r="K34" s="13">
        <v>1002</v>
      </c>
      <c r="L34" s="13">
        <v>848</v>
      </c>
      <c r="M34" s="13">
        <v>1000</v>
      </c>
      <c r="N34" s="14">
        <f t="shared" si="1"/>
        <v>930.08333333333337</v>
      </c>
    </row>
    <row r="35" spans="1:14" x14ac:dyDescent="0.2">
      <c r="A35" s="12" t="s">
        <v>32</v>
      </c>
      <c r="B35" s="13">
        <v>6020</v>
      </c>
      <c r="C35" s="13">
        <v>5028</v>
      </c>
      <c r="D35" s="13">
        <v>4982</v>
      </c>
      <c r="E35" s="13">
        <v>5230</v>
      </c>
      <c r="F35" s="13">
        <v>4482</v>
      </c>
      <c r="G35" s="13">
        <v>4853</v>
      </c>
      <c r="H35" s="13">
        <v>4964</v>
      </c>
      <c r="I35" s="13">
        <v>5179</v>
      </c>
      <c r="J35" s="13">
        <v>5246</v>
      </c>
      <c r="K35" s="13">
        <v>5644</v>
      </c>
      <c r="L35" s="13">
        <v>4473</v>
      </c>
      <c r="M35" s="13">
        <v>5243</v>
      </c>
      <c r="N35" s="14">
        <f t="shared" si="1"/>
        <v>5112</v>
      </c>
    </row>
    <row r="36" spans="1:14" x14ac:dyDescent="0.2">
      <c r="A36" s="12" t="s">
        <v>33</v>
      </c>
      <c r="B36" s="13">
        <v>580</v>
      </c>
      <c r="C36" s="13">
        <v>613</v>
      </c>
      <c r="D36" s="13">
        <v>601</v>
      </c>
      <c r="E36" s="13">
        <v>443</v>
      </c>
      <c r="F36" s="13">
        <v>482</v>
      </c>
      <c r="G36" s="13">
        <v>546</v>
      </c>
      <c r="H36" s="13">
        <v>604</v>
      </c>
      <c r="I36" s="13">
        <v>573</v>
      </c>
      <c r="J36" s="13">
        <v>578</v>
      </c>
      <c r="K36" s="13">
        <v>561</v>
      </c>
      <c r="L36" s="13">
        <v>524</v>
      </c>
      <c r="M36" s="13">
        <v>577</v>
      </c>
      <c r="N36" s="14">
        <f t="shared" si="1"/>
        <v>556.83333333333337</v>
      </c>
    </row>
    <row r="37" spans="1:14" x14ac:dyDescent="0.2">
      <c r="A37" s="12" t="s">
        <v>34</v>
      </c>
      <c r="B37" s="13">
        <v>1137</v>
      </c>
      <c r="C37" s="13">
        <v>953</v>
      </c>
      <c r="D37" s="13">
        <v>955</v>
      </c>
      <c r="E37" s="13">
        <v>780</v>
      </c>
      <c r="F37" s="13">
        <v>788</v>
      </c>
      <c r="G37" s="13">
        <v>973</v>
      </c>
      <c r="H37" s="13">
        <v>932</v>
      </c>
      <c r="I37" s="13">
        <v>1147</v>
      </c>
      <c r="J37" s="13">
        <v>1218</v>
      </c>
      <c r="K37" s="13">
        <v>1371</v>
      </c>
      <c r="L37" s="13">
        <v>2354</v>
      </c>
      <c r="M37" s="13">
        <v>1103</v>
      </c>
      <c r="N37" s="14">
        <f t="shared" si="1"/>
        <v>1142.5833333333333</v>
      </c>
    </row>
    <row r="38" spans="1:14" x14ac:dyDescent="0.2">
      <c r="A38" s="12" t="s">
        <v>35</v>
      </c>
      <c r="B38" s="13">
        <v>5363</v>
      </c>
      <c r="C38" s="13">
        <v>4036</v>
      </c>
      <c r="D38" s="13">
        <v>3577</v>
      </c>
      <c r="E38" s="13">
        <v>2938</v>
      </c>
      <c r="F38" s="13">
        <v>3078</v>
      </c>
      <c r="G38" s="13">
        <v>3459</v>
      </c>
      <c r="H38" s="13">
        <v>3782</v>
      </c>
      <c r="I38" s="13">
        <v>4073</v>
      </c>
      <c r="J38" s="13">
        <v>4554</v>
      </c>
      <c r="K38" s="13">
        <v>5004</v>
      </c>
      <c r="L38" s="13">
        <v>4671</v>
      </c>
      <c r="M38" s="13">
        <v>4592</v>
      </c>
      <c r="N38" s="14">
        <f t="shared" si="1"/>
        <v>4093.9166666666665</v>
      </c>
    </row>
    <row r="39" spans="1:14" x14ac:dyDescent="0.2">
      <c r="A39" s="12" t="s">
        <v>36</v>
      </c>
      <c r="B39" s="13">
        <v>12747</v>
      </c>
      <c r="C39" s="13">
        <v>11045</v>
      </c>
      <c r="D39" s="13">
        <v>11146</v>
      </c>
      <c r="E39" s="13">
        <v>8764</v>
      </c>
      <c r="F39" s="13">
        <v>8709</v>
      </c>
      <c r="G39" s="13">
        <v>10460</v>
      </c>
      <c r="H39" s="13">
        <v>10335</v>
      </c>
      <c r="I39" s="13">
        <v>10088</v>
      </c>
      <c r="J39" s="13">
        <v>14541</v>
      </c>
      <c r="K39" s="13">
        <v>19738</v>
      </c>
      <c r="L39" s="13">
        <v>19021</v>
      </c>
      <c r="M39" s="13">
        <v>17596</v>
      </c>
      <c r="N39" s="14">
        <f t="shared" si="1"/>
        <v>12849.166666666666</v>
      </c>
    </row>
    <row r="40" spans="1:14" x14ac:dyDescent="0.2">
      <c r="A40" s="12" t="s">
        <v>37</v>
      </c>
      <c r="B40" s="13">
        <v>939</v>
      </c>
      <c r="C40" s="13">
        <v>832</v>
      </c>
      <c r="D40" s="13">
        <v>876</v>
      </c>
      <c r="E40" s="13">
        <v>696</v>
      </c>
      <c r="F40" s="13">
        <v>781</v>
      </c>
      <c r="G40" s="13">
        <v>1007</v>
      </c>
      <c r="H40" s="13">
        <v>1132</v>
      </c>
      <c r="I40" s="13">
        <v>1136</v>
      </c>
      <c r="J40" s="13">
        <v>1162</v>
      </c>
      <c r="K40" s="13">
        <v>1256</v>
      </c>
      <c r="L40" s="13">
        <v>1174</v>
      </c>
      <c r="M40" s="13">
        <v>1032</v>
      </c>
      <c r="N40" s="14">
        <f t="shared" si="1"/>
        <v>1001.9166666666666</v>
      </c>
    </row>
    <row r="41" spans="1:14" x14ac:dyDescent="0.2">
      <c r="A41" s="12" t="s">
        <v>38</v>
      </c>
      <c r="B41" s="13">
        <v>377</v>
      </c>
      <c r="C41" s="13">
        <v>334</v>
      </c>
      <c r="D41" s="13">
        <v>407</v>
      </c>
      <c r="E41" s="13">
        <v>289</v>
      </c>
      <c r="F41" s="13">
        <v>283</v>
      </c>
      <c r="G41" s="13">
        <v>378</v>
      </c>
      <c r="H41" s="13">
        <v>419</v>
      </c>
      <c r="I41" s="13">
        <v>379</v>
      </c>
      <c r="J41" s="13">
        <v>439</v>
      </c>
      <c r="K41" s="13">
        <v>385</v>
      </c>
      <c r="L41" s="13">
        <v>408</v>
      </c>
      <c r="M41" s="13">
        <v>361</v>
      </c>
      <c r="N41" s="14">
        <f t="shared" si="1"/>
        <v>371.58333333333331</v>
      </c>
    </row>
    <row r="42" spans="1:14" x14ac:dyDescent="0.2">
      <c r="A42" s="12" t="s">
        <v>39</v>
      </c>
      <c r="B42" s="13">
        <v>7319</v>
      </c>
      <c r="C42" s="13">
        <v>6845</v>
      </c>
      <c r="D42" s="13">
        <v>6553</v>
      </c>
      <c r="E42" s="13">
        <v>4769</v>
      </c>
      <c r="F42" s="13">
        <v>5148</v>
      </c>
      <c r="G42" s="13">
        <v>6189</v>
      </c>
      <c r="H42" s="13">
        <v>6687</v>
      </c>
      <c r="I42" s="13">
        <v>7362</v>
      </c>
      <c r="J42" s="13">
        <v>8010</v>
      </c>
      <c r="K42" s="13">
        <v>8244</v>
      </c>
      <c r="L42" s="13">
        <v>7828</v>
      </c>
      <c r="M42" s="13">
        <v>8251</v>
      </c>
      <c r="N42" s="14">
        <f t="shared" si="1"/>
        <v>6933.75</v>
      </c>
    </row>
    <row r="43" spans="1:14" x14ac:dyDescent="0.2">
      <c r="A43" s="12" t="s">
        <v>40</v>
      </c>
      <c r="B43" s="13">
        <v>1767</v>
      </c>
      <c r="C43" s="13">
        <v>1373</v>
      </c>
      <c r="D43" s="13">
        <v>1308</v>
      </c>
      <c r="E43" s="13">
        <v>1356</v>
      </c>
      <c r="F43" s="13">
        <v>1615</v>
      </c>
      <c r="G43" s="13">
        <v>1811</v>
      </c>
      <c r="H43" s="13">
        <v>1712</v>
      </c>
      <c r="I43" s="13">
        <v>1660</v>
      </c>
      <c r="J43" s="13">
        <v>1477</v>
      </c>
      <c r="K43" s="13">
        <v>1712</v>
      </c>
      <c r="L43" s="13">
        <v>1660</v>
      </c>
      <c r="M43" s="13">
        <v>1477</v>
      </c>
      <c r="N43" s="14">
        <f t="shared" si="1"/>
        <v>1577.3333333333333</v>
      </c>
    </row>
    <row r="44" spans="1:14" x14ac:dyDescent="0.2">
      <c r="A44" s="12" t="s">
        <v>41</v>
      </c>
      <c r="B44" s="13">
        <v>12200</v>
      </c>
      <c r="C44" s="13">
        <v>13685</v>
      </c>
      <c r="D44" s="13">
        <v>19532</v>
      </c>
      <c r="E44" s="13">
        <v>20568</v>
      </c>
      <c r="F44" s="13">
        <v>21838</v>
      </c>
      <c r="G44" s="13">
        <v>23066</v>
      </c>
      <c r="H44" s="13">
        <v>24354</v>
      </c>
      <c r="I44" s="13">
        <v>25840</v>
      </c>
      <c r="J44" s="13">
        <v>27967</v>
      </c>
      <c r="K44" s="13">
        <v>30394</v>
      </c>
      <c r="L44" s="13">
        <v>32098</v>
      </c>
      <c r="M44" s="13">
        <v>33853</v>
      </c>
      <c r="N44" s="14">
        <f t="shared" si="1"/>
        <v>23782.916666666668</v>
      </c>
    </row>
    <row r="45" spans="1:14" x14ac:dyDescent="0.2">
      <c r="A45" s="12" t="s">
        <v>42</v>
      </c>
      <c r="B45" s="13">
        <v>5347</v>
      </c>
      <c r="C45" s="13">
        <v>4527</v>
      </c>
      <c r="D45" s="13">
        <v>4048</v>
      </c>
      <c r="E45" s="13">
        <v>3256</v>
      </c>
      <c r="F45" s="13">
        <v>3393</v>
      </c>
      <c r="G45" s="13">
        <v>3567</v>
      </c>
      <c r="H45" s="13">
        <v>3505</v>
      </c>
      <c r="I45" s="13">
        <v>4069</v>
      </c>
      <c r="J45" s="13">
        <v>4998</v>
      </c>
      <c r="K45" s="13">
        <v>5912</v>
      </c>
      <c r="L45" s="13">
        <v>5726</v>
      </c>
      <c r="M45" s="13">
        <v>5584</v>
      </c>
      <c r="N45" s="14">
        <f t="shared" si="1"/>
        <v>4494.333333333333</v>
      </c>
    </row>
    <row r="46" spans="1:14" x14ac:dyDescent="0.2">
      <c r="A46" s="12" t="s">
        <v>43</v>
      </c>
      <c r="B46" s="13">
        <v>110</v>
      </c>
      <c r="C46" s="13">
        <v>655</v>
      </c>
      <c r="D46" s="13">
        <v>573</v>
      </c>
      <c r="E46" s="14">
        <v>577</v>
      </c>
      <c r="F46" s="14">
        <v>343</v>
      </c>
      <c r="G46" s="14">
        <v>377</v>
      </c>
      <c r="H46" s="13">
        <v>381</v>
      </c>
      <c r="I46" s="13">
        <v>466</v>
      </c>
      <c r="J46" s="13">
        <v>412</v>
      </c>
      <c r="K46" s="13">
        <v>78</v>
      </c>
      <c r="L46" s="13">
        <v>344</v>
      </c>
      <c r="M46" s="13">
        <v>335</v>
      </c>
      <c r="N46" s="14">
        <f t="shared" si="1"/>
        <v>387.58333333333331</v>
      </c>
    </row>
    <row r="47" spans="1:14" x14ac:dyDescent="0.2">
      <c r="A47" s="12" t="s">
        <v>44</v>
      </c>
      <c r="B47" s="13">
        <v>467</v>
      </c>
      <c r="C47" s="13">
        <v>430</v>
      </c>
      <c r="D47" s="13">
        <v>378</v>
      </c>
      <c r="E47" s="13">
        <v>350</v>
      </c>
      <c r="F47" s="13">
        <v>360</v>
      </c>
      <c r="G47" s="13">
        <v>364</v>
      </c>
      <c r="H47" s="13">
        <v>266</v>
      </c>
      <c r="I47" s="13">
        <v>392</v>
      </c>
      <c r="J47" s="13">
        <v>789</v>
      </c>
      <c r="K47" s="13">
        <v>816</v>
      </c>
      <c r="L47" s="13">
        <v>708</v>
      </c>
      <c r="M47" s="13">
        <v>622</v>
      </c>
      <c r="N47" s="14">
        <f t="shared" si="1"/>
        <v>495.16666666666669</v>
      </c>
    </row>
    <row r="48" spans="1:14" x14ac:dyDescent="0.2">
      <c r="A48" s="12" t="s">
        <v>45</v>
      </c>
      <c r="B48" s="13">
        <v>3088</v>
      </c>
      <c r="C48" s="13">
        <v>3010</v>
      </c>
      <c r="D48" s="13">
        <v>2930</v>
      </c>
      <c r="E48" s="13">
        <v>2336</v>
      </c>
      <c r="F48" s="13">
        <v>2507</v>
      </c>
      <c r="G48" s="13">
        <v>3224</v>
      </c>
      <c r="H48" s="13">
        <v>3271</v>
      </c>
      <c r="I48" s="13">
        <v>3761</v>
      </c>
      <c r="J48" s="13">
        <v>3993</v>
      </c>
      <c r="K48" s="13">
        <v>3599</v>
      </c>
      <c r="L48" s="13">
        <v>3206</v>
      </c>
      <c r="M48" s="13">
        <v>3131</v>
      </c>
      <c r="N48" s="14">
        <f t="shared" si="1"/>
        <v>3171.3333333333335</v>
      </c>
    </row>
    <row r="49" spans="1:14" x14ac:dyDescent="0.2">
      <c r="A49" s="12" t="s">
        <v>46</v>
      </c>
      <c r="B49" s="13">
        <v>224</v>
      </c>
      <c r="C49" s="13">
        <v>274</v>
      </c>
      <c r="D49" s="13">
        <v>264</v>
      </c>
      <c r="E49" s="13">
        <v>166</v>
      </c>
      <c r="F49" s="13">
        <v>207</v>
      </c>
      <c r="G49" s="13">
        <v>278</v>
      </c>
      <c r="H49" s="13">
        <v>257</v>
      </c>
      <c r="I49" s="13">
        <v>229</v>
      </c>
      <c r="J49" s="13">
        <v>248</v>
      </c>
      <c r="K49" s="13">
        <v>205</v>
      </c>
      <c r="L49" s="13">
        <v>277</v>
      </c>
      <c r="M49" s="13">
        <v>258</v>
      </c>
      <c r="N49" s="14">
        <f t="shared" si="1"/>
        <v>240.58333333333334</v>
      </c>
    </row>
    <row r="50" spans="1:14" x14ac:dyDescent="0.2">
      <c r="A50" s="12" t="s">
        <v>47</v>
      </c>
      <c r="B50" s="13">
        <v>2599</v>
      </c>
      <c r="C50" s="13">
        <v>2655</v>
      </c>
      <c r="D50" s="13">
        <v>2874</v>
      </c>
      <c r="E50" s="13">
        <v>2219</v>
      </c>
      <c r="F50" s="13">
        <v>2277</v>
      </c>
      <c r="G50" s="13">
        <v>2828</v>
      </c>
      <c r="H50" s="13">
        <v>2780</v>
      </c>
      <c r="I50" s="13">
        <v>3201</v>
      </c>
      <c r="J50" s="13">
        <v>3102</v>
      </c>
      <c r="K50" s="13">
        <v>2650</v>
      </c>
      <c r="L50" s="13">
        <v>2897</v>
      </c>
      <c r="M50" s="13">
        <v>3297</v>
      </c>
      <c r="N50" s="14">
        <f t="shared" si="1"/>
        <v>2781.5833333333335</v>
      </c>
    </row>
    <row r="51" spans="1:14" x14ac:dyDescent="0.2">
      <c r="A51" s="12" t="s">
        <v>48</v>
      </c>
      <c r="B51" s="13">
        <v>22547</v>
      </c>
      <c r="C51" s="13">
        <v>21127</v>
      </c>
      <c r="D51" s="13">
        <v>25741</v>
      </c>
      <c r="E51" s="13">
        <v>22633</v>
      </c>
      <c r="F51" s="13">
        <v>16608</v>
      </c>
      <c r="G51" s="13">
        <v>20715</v>
      </c>
      <c r="H51" s="13">
        <v>25042</v>
      </c>
      <c r="I51" s="13">
        <v>27732</v>
      </c>
      <c r="J51" s="13">
        <v>29793</v>
      </c>
      <c r="K51" s="13">
        <v>28972</v>
      </c>
      <c r="L51" s="13">
        <v>21927</v>
      </c>
      <c r="M51" s="13">
        <v>22795</v>
      </c>
      <c r="N51" s="14">
        <f t="shared" si="1"/>
        <v>23802.666666666668</v>
      </c>
    </row>
    <row r="52" spans="1:14" x14ac:dyDescent="0.2">
      <c r="A52" s="12" t="s">
        <v>49</v>
      </c>
      <c r="B52" s="13">
        <v>1276</v>
      </c>
      <c r="C52" s="13">
        <v>1092</v>
      </c>
      <c r="D52" s="13">
        <v>1026</v>
      </c>
      <c r="E52" s="13">
        <v>1024</v>
      </c>
      <c r="F52" s="13">
        <v>1140</v>
      </c>
      <c r="G52" s="13">
        <v>1300</v>
      </c>
      <c r="H52" s="13">
        <v>1462</v>
      </c>
      <c r="I52" s="13">
        <v>1523</v>
      </c>
      <c r="J52" s="13">
        <v>1319</v>
      </c>
      <c r="K52" s="13">
        <v>1274</v>
      </c>
      <c r="L52" s="13">
        <v>1309</v>
      </c>
      <c r="M52" s="13">
        <v>1182</v>
      </c>
      <c r="N52" s="14">
        <f t="shared" si="1"/>
        <v>1243.9166666666667</v>
      </c>
    </row>
    <row r="53" spans="1:14" x14ac:dyDescent="0.2">
      <c r="A53" s="12" t="s">
        <v>50</v>
      </c>
      <c r="B53" s="13">
        <v>886</v>
      </c>
      <c r="C53" s="13">
        <v>776</v>
      </c>
      <c r="D53" s="13">
        <v>764</v>
      </c>
      <c r="E53" s="13">
        <v>747</v>
      </c>
      <c r="F53" s="13">
        <v>614</v>
      </c>
      <c r="G53" s="13">
        <v>771</v>
      </c>
      <c r="H53" s="13">
        <v>901</v>
      </c>
      <c r="I53" s="13">
        <v>863</v>
      </c>
      <c r="J53" s="13">
        <v>1059</v>
      </c>
      <c r="K53" s="13">
        <v>1090</v>
      </c>
      <c r="L53" s="13">
        <v>1042</v>
      </c>
      <c r="M53" s="13">
        <v>1136</v>
      </c>
      <c r="N53" s="14">
        <f t="shared" si="1"/>
        <v>887.41666666666663</v>
      </c>
    </row>
    <row r="54" spans="1:14" x14ac:dyDescent="0.2">
      <c r="A54" s="12" t="s">
        <v>51</v>
      </c>
      <c r="B54" s="13">
        <v>2</v>
      </c>
      <c r="C54" s="13">
        <v>10</v>
      </c>
      <c r="D54" s="13">
        <v>8</v>
      </c>
      <c r="E54" s="13">
        <v>3</v>
      </c>
      <c r="F54" s="13">
        <v>7</v>
      </c>
      <c r="G54" s="13">
        <v>4</v>
      </c>
      <c r="H54" s="13">
        <v>5</v>
      </c>
      <c r="I54" s="13">
        <v>3</v>
      </c>
      <c r="J54" s="13">
        <v>5</v>
      </c>
      <c r="K54" s="13">
        <v>10</v>
      </c>
      <c r="L54" s="13">
        <v>9</v>
      </c>
      <c r="M54" s="13">
        <v>4</v>
      </c>
      <c r="N54" s="14">
        <f t="shared" si="1"/>
        <v>5.833333333333333</v>
      </c>
    </row>
    <row r="55" spans="1:14" x14ac:dyDescent="0.2">
      <c r="A55" s="12" t="s">
        <v>52</v>
      </c>
      <c r="B55" s="13">
        <v>3060</v>
      </c>
      <c r="C55" s="13">
        <v>2780</v>
      </c>
      <c r="D55" s="13">
        <v>2474</v>
      </c>
      <c r="E55" s="13">
        <v>1968</v>
      </c>
      <c r="F55" s="13">
        <v>1999</v>
      </c>
      <c r="G55" s="13">
        <v>2490</v>
      </c>
      <c r="H55" s="13">
        <v>2939</v>
      </c>
      <c r="I55" s="13">
        <v>2999</v>
      </c>
      <c r="J55" s="13">
        <v>3167</v>
      </c>
      <c r="K55" s="13">
        <v>3495</v>
      </c>
      <c r="L55" s="13">
        <v>3409</v>
      </c>
      <c r="M55" s="13">
        <v>3508</v>
      </c>
      <c r="N55" s="14">
        <f t="shared" si="1"/>
        <v>2857.3333333333335</v>
      </c>
    </row>
    <row r="56" spans="1:14" x14ac:dyDescent="0.2">
      <c r="A56" s="12" t="s">
        <v>53</v>
      </c>
      <c r="B56" s="13">
        <v>4645</v>
      </c>
      <c r="C56" s="13">
        <v>4393</v>
      </c>
      <c r="D56" s="13">
        <v>4410</v>
      </c>
      <c r="E56" s="13">
        <v>3671</v>
      </c>
      <c r="F56" s="13">
        <v>4184</v>
      </c>
      <c r="G56" s="13">
        <v>4770</v>
      </c>
      <c r="H56" s="13">
        <v>4513</v>
      </c>
      <c r="I56" s="13">
        <v>4404</v>
      </c>
      <c r="J56" s="13">
        <v>5793</v>
      </c>
      <c r="K56" s="13">
        <v>6893</v>
      </c>
      <c r="L56" s="13">
        <v>6325</v>
      </c>
      <c r="M56" s="13">
        <v>5960</v>
      </c>
      <c r="N56" s="14">
        <f t="shared" si="1"/>
        <v>4996.75</v>
      </c>
    </row>
    <row r="57" spans="1:14" x14ac:dyDescent="0.2">
      <c r="A57" s="12" t="s">
        <v>54</v>
      </c>
      <c r="B57" s="13">
        <v>412</v>
      </c>
      <c r="C57" s="13">
        <v>383</v>
      </c>
      <c r="D57" s="13">
        <v>455</v>
      </c>
      <c r="E57" s="13">
        <v>405</v>
      </c>
      <c r="F57" s="13">
        <v>414</v>
      </c>
      <c r="G57" s="13">
        <v>427</v>
      </c>
      <c r="H57" s="13">
        <v>448</v>
      </c>
      <c r="I57" s="13">
        <v>474</v>
      </c>
      <c r="J57" s="13">
        <v>460</v>
      </c>
      <c r="K57" s="13">
        <v>457</v>
      </c>
      <c r="L57" s="13">
        <v>481</v>
      </c>
      <c r="M57" s="13">
        <v>398</v>
      </c>
      <c r="N57" s="14">
        <f t="shared" si="1"/>
        <v>434.5</v>
      </c>
    </row>
    <row r="58" spans="1:14" x14ac:dyDescent="0.2">
      <c r="A58" s="12" t="s">
        <v>55</v>
      </c>
      <c r="B58" s="13">
        <v>1286</v>
      </c>
      <c r="C58" s="13">
        <v>1152</v>
      </c>
      <c r="D58" s="13">
        <v>1079</v>
      </c>
      <c r="E58" s="13">
        <v>958</v>
      </c>
      <c r="F58" s="13">
        <v>1189</v>
      </c>
      <c r="G58" s="13">
        <v>1196</v>
      </c>
      <c r="H58" s="13">
        <v>1183</v>
      </c>
      <c r="I58" s="13">
        <v>1258</v>
      </c>
      <c r="J58" s="13">
        <v>1347</v>
      </c>
      <c r="K58" s="13">
        <v>1390</v>
      </c>
      <c r="L58" s="13">
        <v>1444</v>
      </c>
      <c r="M58" s="13">
        <v>1304</v>
      </c>
      <c r="N58" s="14">
        <f t="shared" si="1"/>
        <v>1232.1666666666667</v>
      </c>
    </row>
    <row r="59" spans="1:14" x14ac:dyDescent="0.2">
      <c r="A59" s="16" t="s">
        <v>56</v>
      </c>
      <c r="B59" s="17">
        <v>177</v>
      </c>
      <c r="C59" s="17">
        <v>181</v>
      </c>
      <c r="D59" s="17">
        <v>182</v>
      </c>
      <c r="E59" s="17">
        <v>137</v>
      </c>
      <c r="F59" s="17">
        <v>155</v>
      </c>
      <c r="G59" s="17">
        <v>170</v>
      </c>
      <c r="H59" s="17">
        <v>151</v>
      </c>
      <c r="I59" s="17">
        <v>188</v>
      </c>
      <c r="J59" s="17">
        <v>179</v>
      </c>
      <c r="K59" s="17">
        <v>172</v>
      </c>
      <c r="L59" s="17">
        <v>179</v>
      </c>
      <c r="M59" s="17">
        <v>147</v>
      </c>
      <c r="N59" s="18">
        <f t="shared" si="1"/>
        <v>168.16666666666666</v>
      </c>
    </row>
    <row r="60" spans="1:14" x14ac:dyDescent="0.2">
      <c r="A60" s="29" t="s">
        <v>57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</row>
    <row r="61" spans="1:14" x14ac:dyDescent="0.2">
      <c r="A61" s="19" t="s">
        <v>58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1"/>
  <sheetViews>
    <sheetView workbookViewId="0"/>
  </sheetViews>
  <sheetFormatPr defaultColWidth="9.1796875" defaultRowHeight="10" x14ac:dyDescent="0.2"/>
  <cols>
    <col min="1" max="1" width="13.54296875" style="19" bestFit="1" customWidth="1"/>
    <col min="2" max="14" width="10" style="15" customWidth="1"/>
    <col min="15" max="16384" width="9.1796875" style="15"/>
  </cols>
  <sheetData>
    <row r="1" spans="1:14" s="2" customFormat="1" ht="17.5" x14ac:dyDescent="0.4">
      <c r="A1" s="1" t="s">
        <v>59</v>
      </c>
    </row>
    <row r="2" spans="1:14" s="2" customFormat="1" ht="15.5" x14ac:dyDescent="0.35">
      <c r="A2" s="27" t="str">
        <f>applications!$A$2</f>
        <v>Calendar Year 2021: Jan. 2021 - Dec. 2021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s="3" customFormat="1" ht="12.5" x14ac:dyDescent="0.25">
      <c r="A3" s="28" t="str">
        <f>applications!$A$3</f>
        <v>As of 03/30/2022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s="7" customFormat="1" ht="20" x14ac:dyDescent="0.2">
      <c r="A4" s="4" t="s">
        <v>1</v>
      </c>
      <c r="B4" s="5">
        <f>applications!B4</f>
        <v>44197</v>
      </c>
      <c r="C4" s="5">
        <f>applications!C4</f>
        <v>44228</v>
      </c>
      <c r="D4" s="5">
        <f>applications!D4</f>
        <v>44256</v>
      </c>
      <c r="E4" s="5">
        <f>applications!E4</f>
        <v>44287</v>
      </c>
      <c r="F4" s="5">
        <f>applications!F4</f>
        <v>44317</v>
      </c>
      <c r="G4" s="5">
        <f>applications!G4</f>
        <v>44348</v>
      </c>
      <c r="H4" s="5">
        <f>applications!H4</f>
        <v>44378</v>
      </c>
      <c r="I4" s="5">
        <f>applications!I4</f>
        <v>44409</v>
      </c>
      <c r="J4" s="5">
        <f>applications!J4</f>
        <v>44440</v>
      </c>
      <c r="K4" s="26">
        <f>applications!K4</f>
        <v>44470</v>
      </c>
      <c r="L4" s="26">
        <f>applications!L4</f>
        <v>44501</v>
      </c>
      <c r="M4" s="26">
        <f>applications!M4</f>
        <v>44531</v>
      </c>
      <c r="N4" s="6" t="str">
        <f>applications!N4</f>
        <v>Average
CY 2021</v>
      </c>
    </row>
    <row r="5" spans="1:14" s="11" customFormat="1" ht="10.5" x14ac:dyDescent="0.25">
      <c r="A5" s="8" t="s">
        <v>2</v>
      </c>
      <c r="B5" s="9">
        <f>SUM(B6:B59)</f>
        <v>51257</v>
      </c>
      <c r="C5" s="9">
        <f t="shared" ref="C5:M5" si="0">SUM(C6:C59)</f>
        <v>50074</v>
      </c>
      <c r="D5" s="9">
        <f t="shared" si="0"/>
        <v>52498</v>
      </c>
      <c r="E5" s="9">
        <f t="shared" si="0"/>
        <v>46532</v>
      </c>
      <c r="F5" s="9">
        <f t="shared" si="0"/>
        <v>47401</v>
      </c>
      <c r="G5" s="9">
        <f t="shared" si="0"/>
        <v>50291</v>
      </c>
      <c r="H5" s="9">
        <f t="shared" si="0"/>
        <v>53661</v>
      </c>
      <c r="I5" s="9">
        <f t="shared" si="0"/>
        <v>52226</v>
      </c>
      <c r="J5" s="9">
        <f t="shared" si="0"/>
        <v>60478</v>
      </c>
      <c r="K5" s="9">
        <f t="shared" si="0"/>
        <v>78064</v>
      </c>
      <c r="L5" s="9">
        <f t="shared" si="0"/>
        <v>70416</v>
      </c>
      <c r="M5" s="9">
        <f t="shared" si="0"/>
        <v>68513</v>
      </c>
      <c r="N5" s="10">
        <f>AVERAGE(B5:M5)</f>
        <v>56784.25</v>
      </c>
    </row>
    <row r="6" spans="1:14" ht="10.5" x14ac:dyDescent="0.25">
      <c r="A6" s="12" t="s">
        <v>3</v>
      </c>
      <c r="B6" s="13">
        <v>197</v>
      </c>
      <c r="C6" s="13">
        <v>226</v>
      </c>
      <c r="D6" s="13">
        <v>230</v>
      </c>
      <c r="E6" s="13">
        <v>189</v>
      </c>
      <c r="F6" s="13">
        <v>214</v>
      </c>
      <c r="G6" s="13">
        <v>257</v>
      </c>
      <c r="H6" s="13">
        <v>442</v>
      </c>
      <c r="I6" s="13">
        <v>473</v>
      </c>
      <c r="J6" s="13">
        <v>383</v>
      </c>
      <c r="K6" s="13">
        <v>380</v>
      </c>
      <c r="L6" s="13">
        <v>460</v>
      </c>
      <c r="M6" s="20">
        <v>436</v>
      </c>
      <c r="N6" s="10">
        <f t="shared" ref="N6:N59" si="1">AVERAGE(B6:M6)</f>
        <v>323.91666666666669</v>
      </c>
    </row>
    <row r="7" spans="1:14" ht="10.5" x14ac:dyDescent="0.25">
      <c r="A7" s="12" t="s">
        <v>4</v>
      </c>
      <c r="B7" s="13">
        <v>111</v>
      </c>
      <c r="C7" s="13">
        <v>102</v>
      </c>
      <c r="D7" s="13">
        <v>88</v>
      </c>
      <c r="E7" s="13">
        <v>60</v>
      </c>
      <c r="F7" s="13">
        <v>63</v>
      </c>
      <c r="G7" s="13">
        <v>61</v>
      </c>
      <c r="H7" s="13">
        <v>92</v>
      </c>
      <c r="I7" s="13">
        <v>90</v>
      </c>
      <c r="J7" s="13">
        <v>106</v>
      </c>
      <c r="K7" s="13">
        <v>73</v>
      </c>
      <c r="L7" s="13">
        <v>84</v>
      </c>
      <c r="M7" s="20">
        <v>102</v>
      </c>
      <c r="N7" s="10">
        <f t="shared" si="1"/>
        <v>86</v>
      </c>
    </row>
    <row r="8" spans="1:14" ht="10.5" x14ac:dyDescent="0.25">
      <c r="A8" s="12" t="s">
        <v>5</v>
      </c>
      <c r="B8" s="13">
        <v>273</v>
      </c>
      <c r="C8" s="13">
        <v>280</v>
      </c>
      <c r="D8" s="13">
        <v>228</v>
      </c>
      <c r="E8" s="13">
        <v>204</v>
      </c>
      <c r="F8" s="13">
        <v>209</v>
      </c>
      <c r="G8" s="13">
        <v>315</v>
      </c>
      <c r="H8" s="13">
        <v>256</v>
      </c>
      <c r="I8" s="13">
        <v>299</v>
      </c>
      <c r="J8" s="13">
        <v>381</v>
      </c>
      <c r="K8" s="13">
        <v>317</v>
      </c>
      <c r="L8" s="13">
        <v>304</v>
      </c>
      <c r="M8" s="20">
        <v>334</v>
      </c>
      <c r="N8" s="10">
        <f t="shared" si="1"/>
        <v>283.33333333333331</v>
      </c>
    </row>
    <row r="9" spans="1:14" ht="10.5" x14ac:dyDescent="0.25">
      <c r="A9" s="12" t="s">
        <v>6</v>
      </c>
      <c r="B9" s="13">
        <v>93</v>
      </c>
      <c r="C9" s="13">
        <v>85</v>
      </c>
      <c r="D9" s="13">
        <v>89</v>
      </c>
      <c r="E9" s="13">
        <v>79</v>
      </c>
      <c r="F9" s="13">
        <v>89</v>
      </c>
      <c r="G9" s="13">
        <v>89</v>
      </c>
      <c r="H9" s="13">
        <v>113</v>
      </c>
      <c r="I9" s="13">
        <v>141</v>
      </c>
      <c r="J9" s="13">
        <v>108</v>
      </c>
      <c r="K9" s="13">
        <v>109</v>
      </c>
      <c r="L9" s="13">
        <v>116</v>
      </c>
      <c r="M9" s="20">
        <v>109</v>
      </c>
      <c r="N9" s="10">
        <f t="shared" si="1"/>
        <v>101.66666666666667</v>
      </c>
    </row>
    <row r="10" spans="1:14" ht="10.5" x14ac:dyDescent="0.25">
      <c r="A10" s="12" t="s">
        <v>7</v>
      </c>
      <c r="B10" s="13">
        <v>6739</v>
      </c>
      <c r="C10" s="13">
        <v>6442</v>
      </c>
      <c r="D10" s="13">
        <v>6637</v>
      </c>
      <c r="E10" s="13">
        <v>4987</v>
      </c>
      <c r="F10" s="13">
        <v>4890</v>
      </c>
      <c r="G10" s="13">
        <v>5440</v>
      </c>
      <c r="H10" s="13">
        <v>5938</v>
      </c>
      <c r="I10" s="13">
        <v>6306</v>
      </c>
      <c r="J10" s="13">
        <v>6738</v>
      </c>
      <c r="K10" s="13">
        <v>9583</v>
      </c>
      <c r="L10" s="13">
        <v>9654</v>
      </c>
      <c r="M10" s="20">
        <v>10161</v>
      </c>
      <c r="N10" s="10">
        <f t="shared" si="1"/>
        <v>6959.583333333333</v>
      </c>
    </row>
    <row r="11" spans="1:14" ht="10.5" x14ac:dyDescent="0.25">
      <c r="A11" s="12" t="s">
        <v>8</v>
      </c>
      <c r="B11" s="13">
        <v>1602</v>
      </c>
      <c r="C11" s="13">
        <v>1262</v>
      </c>
      <c r="D11" s="13">
        <v>994</v>
      </c>
      <c r="E11" s="13">
        <v>898</v>
      </c>
      <c r="F11" s="13">
        <v>897</v>
      </c>
      <c r="G11" s="13">
        <v>891</v>
      </c>
      <c r="H11" s="13">
        <v>933</v>
      </c>
      <c r="I11" s="13">
        <v>1013</v>
      </c>
      <c r="J11" s="13">
        <v>1345</v>
      </c>
      <c r="K11" s="13">
        <v>1647</v>
      </c>
      <c r="L11" s="13">
        <v>1299</v>
      </c>
      <c r="M11" s="20">
        <v>1306</v>
      </c>
      <c r="N11" s="10">
        <f t="shared" si="1"/>
        <v>1173.9166666666667</v>
      </c>
    </row>
    <row r="12" spans="1:14" ht="10.5" x14ac:dyDescent="0.25">
      <c r="A12" s="12" t="s">
        <v>9</v>
      </c>
      <c r="B12" s="13">
        <v>292</v>
      </c>
      <c r="C12" s="13">
        <v>233</v>
      </c>
      <c r="D12" s="13">
        <v>239</v>
      </c>
      <c r="E12" s="13">
        <v>158</v>
      </c>
      <c r="F12" s="13">
        <v>171</v>
      </c>
      <c r="G12" s="13">
        <v>199</v>
      </c>
      <c r="H12" s="13">
        <v>209</v>
      </c>
      <c r="I12" s="13">
        <v>204</v>
      </c>
      <c r="J12" s="13">
        <v>230</v>
      </c>
      <c r="K12" s="13">
        <v>380</v>
      </c>
      <c r="L12" s="13">
        <v>381</v>
      </c>
      <c r="M12" s="20">
        <v>321</v>
      </c>
      <c r="N12" s="10">
        <f t="shared" si="1"/>
        <v>251.41666666666666</v>
      </c>
    </row>
    <row r="13" spans="1:14" ht="10.5" x14ac:dyDescent="0.25">
      <c r="A13" s="12" t="s">
        <v>10</v>
      </c>
      <c r="B13" s="13">
        <v>132</v>
      </c>
      <c r="C13" s="13">
        <v>115</v>
      </c>
      <c r="D13" s="13">
        <v>131</v>
      </c>
      <c r="E13" s="13">
        <v>111</v>
      </c>
      <c r="F13" s="13">
        <v>126</v>
      </c>
      <c r="G13" s="13">
        <v>115</v>
      </c>
      <c r="H13" s="13">
        <v>109</v>
      </c>
      <c r="I13" s="13">
        <v>125</v>
      </c>
      <c r="J13" s="13">
        <v>154</v>
      </c>
      <c r="K13" s="13">
        <v>151</v>
      </c>
      <c r="L13" s="13">
        <v>141</v>
      </c>
      <c r="M13" s="20">
        <v>128</v>
      </c>
      <c r="N13" s="10">
        <f t="shared" si="1"/>
        <v>128.16666666666666</v>
      </c>
    </row>
    <row r="14" spans="1:14" ht="10.5" x14ac:dyDescent="0.25">
      <c r="A14" s="12" t="s">
        <v>11</v>
      </c>
      <c r="B14" s="13">
        <v>363</v>
      </c>
      <c r="C14" s="13">
        <v>1400</v>
      </c>
      <c r="D14" s="13">
        <v>371</v>
      </c>
      <c r="E14" s="13">
        <v>333</v>
      </c>
      <c r="F14" s="13">
        <v>807</v>
      </c>
      <c r="G14" s="13">
        <v>499</v>
      </c>
      <c r="H14" s="13">
        <v>3226</v>
      </c>
      <c r="I14" s="13">
        <v>576</v>
      </c>
      <c r="J14" s="13">
        <v>500</v>
      </c>
      <c r="K14" s="13">
        <v>670</v>
      </c>
      <c r="L14" s="13">
        <v>474</v>
      </c>
      <c r="M14" s="20">
        <v>1001</v>
      </c>
      <c r="N14" s="10">
        <f t="shared" si="1"/>
        <v>851.66666666666663</v>
      </c>
    </row>
    <row r="15" spans="1:14" ht="10.5" x14ac:dyDescent="0.25">
      <c r="A15" s="12" t="s">
        <v>12</v>
      </c>
      <c r="B15" s="13">
        <v>4322</v>
      </c>
      <c r="C15" s="13">
        <v>3986</v>
      </c>
      <c r="D15" s="13">
        <v>5022</v>
      </c>
      <c r="E15" s="13">
        <v>4451</v>
      </c>
      <c r="F15" s="13">
        <v>3766</v>
      </c>
      <c r="G15" s="13">
        <v>3769</v>
      </c>
      <c r="H15" s="13">
        <v>2858</v>
      </c>
      <c r="I15" s="13">
        <v>2578</v>
      </c>
      <c r="J15" s="13">
        <v>2864</v>
      </c>
      <c r="K15" s="13">
        <v>2679</v>
      </c>
      <c r="L15" s="13">
        <v>3530</v>
      </c>
      <c r="M15" s="20">
        <v>3743</v>
      </c>
      <c r="N15" s="10">
        <f t="shared" si="1"/>
        <v>3630.6666666666665</v>
      </c>
    </row>
    <row r="16" spans="1:14" ht="10.5" x14ac:dyDescent="0.25">
      <c r="A16" s="12" t="s">
        <v>13</v>
      </c>
      <c r="B16" s="13">
        <v>479</v>
      </c>
      <c r="C16" s="13">
        <v>373</v>
      </c>
      <c r="D16" s="13">
        <v>366</v>
      </c>
      <c r="E16" s="13">
        <v>312</v>
      </c>
      <c r="F16" s="13">
        <v>282</v>
      </c>
      <c r="G16" s="13">
        <v>281</v>
      </c>
      <c r="H16" s="13">
        <v>304</v>
      </c>
      <c r="I16" s="13">
        <v>431</v>
      </c>
      <c r="J16" s="13">
        <v>416</v>
      </c>
      <c r="K16" s="13">
        <v>415</v>
      </c>
      <c r="L16" s="13">
        <v>342</v>
      </c>
      <c r="M16" s="20">
        <v>371</v>
      </c>
      <c r="N16" s="10">
        <f t="shared" si="1"/>
        <v>364.33333333333331</v>
      </c>
    </row>
    <row r="17" spans="1:14" ht="10.5" x14ac:dyDescent="0.25">
      <c r="A17" s="12" t="s">
        <v>14</v>
      </c>
      <c r="B17" s="13">
        <v>22</v>
      </c>
      <c r="C17" s="13">
        <v>18</v>
      </c>
      <c r="D17" s="13">
        <v>9</v>
      </c>
      <c r="E17" s="14">
        <v>14</v>
      </c>
      <c r="F17" s="14">
        <v>12</v>
      </c>
      <c r="G17" s="14">
        <v>21</v>
      </c>
      <c r="H17" s="13">
        <v>19</v>
      </c>
      <c r="I17" s="13">
        <v>17</v>
      </c>
      <c r="J17" s="13">
        <v>22</v>
      </c>
      <c r="K17" s="13">
        <v>15</v>
      </c>
      <c r="L17" s="13">
        <v>23</v>
      </c>
      <c r="M17" s="20">
        <v>27</v>
      </c>
      <c r="N17" s="10">
        <f t="shared" si="1"/>
        <v>18.25</v>
      </c>
    </row>
    <row r="18" spans="1:14" ht="10.5" x14ac:dyDescent="0.25">
      <c r="A18" s="12" t="s">
        <v>15</v>
      </c>
      <c r="B18" s="13">
        <v>263</v>
      </c>
      <c r="C18" s="13">
        <v>319</v>
      </c>
      <c r="D18" s="13">
        <v>223</v>
      </c>
      <c r="E18" s="13">
        <v>207</v>
      </c>
      <c r="F18" s="13">
        <v>192</v>
      </c>
      <c r="G18" s="13">
        <v>205</v>
      </c>
      <c r="H18" s="13">
        <v>195</v>
      </c>
      <c r="I18" s="13">
        <v>241</v>
      </c>
      <c r="J18" s="13">
        <v>324</v>
      </c>
      <c r="K18" s="13">
        <v>372</v>
      </c>
      <c r="L18" s="13">
        <v>349</v>
      </c>
      <c r="M18" s="20">
        <v>378</v>
      </c>
      <c r="N18" s="10">
        <f t="shared" si="1"/>
        <v>272.33333333333331</v>
      </c>
    </row>
    <row r="19" spans="1:14" ht="10.5" x14ac:dyDescent="0.25">
      <c r="A19" s="12" t="s">
        <v>16</v>
      </c>
      <c r="B19" s="13">
        <v>72</v>
      </c>
      <c r="C19" s="14">
        <v>65</v>
      </c>
      <c r="D19" s="14">
        <v>72</v>
      </c>
      <c r="E19" s="13">
        <v>64</v>
      </c>
      <c r="F19" s="13">
        <v>41</v>
      </c>
      <c r="G19" s="13">
        <v>79</v>
      </c>
      <c r="H19" s="13">
        <v>77</v>
      </c>
      <c r="I19" s="13">
        <v>89</v>
      </c>
      <c r="J19" s="13">
        <v>84</v>
      </c>
      <c r="K19" s="13">
        <v>73</v>
      </c>
      <c r="L19" s="13">
        <v>78</v>
      </c>
      <c r="M19" s="20">
        <v>71</v>
      </c>
      <c r="N19" s="10">
        <f t="shared" si="1"/>
        <v>72.083333333333329</v>
      </c>
    </row>
    <row r="20" spans="1:14" ht="10.5" x14ac:dyDescent="0.25">
      <c r="A20" s="12" t="s">
        <v>17</v>
      </c>
      <c r="B20" s="13">
        <v>339</v>
      </c>
      <c r="C20" s="13">
        <v>270</v>
      </c>
      <c r="D20" s="13">
        <v>264</v>
      </c>
      <c r="E20" s="13">
        <v>272</v>
      </c>
      <c r="F20" s="13">
        <v>270</v>
      </c>
      <c r="G20" s="13">
        <v>270</v>
      </c>
      <c r="H20" s="13">
        <v>264</v>
      </c>
      <c r="I20" s="13">
        <v>338</v>
      </c>
      <c r="J20" s="13">
        <v>333</v>
      </c>
      <c r="K20" s="13">
        <v>372</v>
      </c>
      <c r="L20" s="13">
        <v>486</v>
      </c>
      <c r="M20" s="20">
        <v>330</v>
      </c>
      <c r="N20" s="10">
        <f t="shared" si="1"/>
        <v>317.33333333333331</v>
      </c>
    </row>
    <row r="21" spans="1:14" ht="10.5" x14ac:dyDescent="0.25">
      <c r="A21" s="12" t="s">
        <v>18</v>
      </c>
      <c r="B21" s="13">
        <v>592</v>
      </c>
      <c r="C21" s="13">
        <v>600</v>
      </c>
      <c r="D21" s="13">
        <v>589</v>
      </c>
      <c r="E21" s="13">
        <v>451</v>
      </c>
      <c r="F21" s="13">
        <v>842</v>
      </c>
      <c r="G21" s="13">
        <v>518</v>
      </c>
      <c r="H21" s="13">
        <v>660</v>
      </c>
      <c r="I21" s="13">
        <v>995</v>
      </c>
      <c r="J21" s="13">
        <v>412</v>
      </c>
      <c r="K21" s="13">
        <v>584</v>
      </c>
      <c r="L21" s="13">
        <v>341</v>
      </c>
      <c r="M21" s="20">
        <v>323</v>
      </c>
      <c r="N21" s="10">
        <f t="shared" si="1"/>
        <v>575.58333333333337</v>
      </c>
    </row>
    <row r="22" spans="1:14" ht="10.5" x14ac:dyDescent="0.25">
      <c r="A22" s="12" t="s">
        <v>19</v>
      </c>
      <c r="B22" s="13">
        <v>390</v>
      </c>
      <c r="C22" s="13">
        <v>443</v>
      </c>
      <c r="D22" s="13">
        <v>378</v>
      </c>
      <c r="E22" s="13">
        <v>302</v>
      </c>
      <c r="F22" s="13">
        <v>303</v>
      </c>
      <c r="G22" s="13">
        <v>381</v>
      </c>
      <c r="H22" s="13">
        <v>425</v>
      </c>
      <c r="I22" s="13">
        <v>417</v>
      </c>
      <c r="J22" s="13">
        <v>414</v>
      </c>
      <c r="K22" s="13">
        <v>379</v>
      </c>
      <c r="L22" s="13">
        <v>382</v>
      </c>
      <c r="M22" s="20">
        <v>377</v>
      </c>
      <c r="N22" s="10">
        <f t="shared" si="1"/>
        <v>382.58333333333331</v>
      </c>
    </row>
    <row r="23" spans="1:14" ht="10.5" x14ac:dyDescent="0.25">
      <c r="A23" s="12" t="s">
        <v>20</v>
      </c>
      <c r="B23" s="13">
        <v>146</v>
      </c>
      <c r="C23" s="13">
        <v>144</v>
      </c>
      <c r="D23" s="13">
        <v>128</v>
      </c>
      <c r="E23" s="13">
        <v>123</v>
      </c>
      <c r="F23" s="13">
        <v>119</v>
      </c>
      <c r="G23" s="13">
        <v>174</v>
      </c>
      <c r="H23" s="13">
        <v>141</v>
      </c>
      <c r="I23" s="13">
        <v>147</v>
      </c>
      <c r="J23" s="13">
        <v>196</v>
      </c>
      <c r="K23" s="13">
        <v>227</v>
      </c>
      <c r="L23" s="13">
        <v>201</v>
      </c>
      <c r="M23" s="20">
        <v>224</v>
      </c>
      <c r="N23" s="10">
        <f t="shared" si="1"/>
        <v>164.16666666666666</v>
      </c>
    </row>
    <row r="24" spans="1:14" ht="10.5" x14ac:dyDescent="0.25">
      <c r="A24" s="12" t="s">
        <v>21</v>
      </c>
      <c r="B24" s="13">
        <v>147</v>
      </c>
      <c r="C24" s="13">
        <v>104</v>
      </c>
      <c r="D24" s="13">
        <v>94</v>
      </c>
      <c r="E24" s="13">
        <v>120</v>
      </c>
      <c r="F24" s="13">
        <v>135</v>
      </c>
      <c r="G24" s="13">
        <v>160</v>
      </c>
      <c r="H24" s="13">
        <v>189</v>
      </c>
      <c r="I24" s="13">
        <v>173</v>
      </c>
      <c r="J24" s="13">
        <v>172</v>
      </c>
      <c r="K24" s="13">
        <v>199</v>
      </c>
      <c r="L24" s="13">
        <v>183</v>
      </c>
      <c r="M24" s="20">
        <v>143</v>
      </c>
      <c r="N24" s="10">
        <f t="shared" si="1"/>
        <v>151.58333333333334</v>
      </c>
    </row>
    <row r="25" spans="1:14" ht="10.5" x14ac:dyDescent="0.25">
      <c r="A25" s="12" t="s">
        <v>22</v>
      </c>
      <c r="B25" s="13">
        <v>153</v>
      </c>
      <c r="C25" s="13">
        <v>112</v>
      </c>
      <c r="D25" s="13">
        <v>164</v>
      </c>
      <c r="E25" s="13">
        <v>174</v>
      </c>
      <c r="F25" s="13">
        <v>177</v>
      </c>
      <c r="G25" s="13">
        <v>178</v>
      </c>
      <c r="H25" s="13">
        <v>121</v>
      </c>
      <c r="I25" s="13">
        <v>154</v>
      </c>
      <c r="J25" s="13">
        <v>87</v>
      </c>
      <c r="K25" s="13">
        <v>103</v>
      </c>
      <c r="L25" s="13">
        <v>248</v>
      </c>
      <c r="M25" s="20">
        <v>210</v>
      </c>
      <c r="N25" s="10">
        <f t="shared" si="1"/>
        <v>156.75</v>
      </c>
    </row>
    <row r="26" spans="1:14" ht="10.5" x14ac:dyDescent="0.25">
      <c r="A26" s="12" t="s">
        <v>23</v>
      </c>
      <c r="B26" s="13">
        <v>187</v>
      </c>
      <c r="C26" s="13">
        <v>189</v>
      </c>
      <c r="D26" s="13">
        <v>133</v>
      </c>
      <c r="E26" s="13">
        <v>117</v>
      </c>
      <c r="F26" s="13">
        <v>121</v>
      </c>
      <c r="G26" s="13">
        <v>187</v>
      </c>
      <c r="H26" s="13">
        <v>143</v>
      </c>
      <c r="I26" s="13">
        <v>169</v>
      </c>
      <c r="J26" s="13">
        <v>196</v>
      </c>
      <c r="K26" s="13">
        <v>271</v>
      </c>
      <c r="L26" s="13">
        <v>299</v>
      </c>
      <c r="M26" s="20">
        <v>225</v>
      </c>
      <c r="N26" s="10">
        <f t="shared" si="1"/>
        <v>186.41666666666666</v>
      </c>
    </row>
    <row r="27" spans="1:14" ht="10.5" x14ac:dyDescent="0.25">
      <c r="A27" s="12" t="s">
        <v>24</v>
      </c>
      <c r="B27" s="13">
        <v>1036</v>
      </c>
      <c r="C27" s="13">
        <v>966</v>
      </c>
      <c r="D27" s="13">
        <v>983</v>
      </c>
      <c r="E27" s="13">
        <v>1039</v>
      </c>
      <c r="F27" s="13">
        <v>1098</v>
      </c>
      <c r="G27" s="13">
        <v>1334</v>
      </c>
      <c r="H27" s="13">
        <v>1060</v>
      </c>
      <c r="I27" s="13">
        <v>941</v>
      </c>
      <c r="J27" s="13">
        <v>801</v>
      </c>
      <c r="K27" s="13">
        <v>9155</v>
      </c>
      <c r="L27" s="13">
        <v>3354</v>
      </c>
      <c r="M27" s="20">
        <v>3253</v>
      </c>
      <c r="N27" s="10">
        <f t="shared" si="1"/>
        <v>2085</v>
      </c>
    </row>
    <row r="28" spans="1:14" ht="10.5" x14ac:dyDescent="0.25">
      <c r="A28" s="12" t="s">
        <v>25</v>
      </c>
      <c r="B28" s="13">
        <v>1569</v>
      </c>
      <c r="C28" s="13">
        <v>1325</v>
      </c>
      <c r="D28" s="13">
        <v>1205</v>
      </c>
      <c r="E28" s="13">
        <v>1097</v>
      </c>
      <c r="F28" s="13">
        <v>1257</v>
      </c>
      <c r="G28" s="13">
        <v>1260</v>
      </c>
      <c r="H28" s="13">
        <v>1620</v>
      </c>
      <c r="I28" s="13">
        <v>1970</v>
      </c>
      <c r="J28" s="13">
        <v>4835</v>
      </c>
      <c r="K28" s="13">
        <v>4403</v>
      </c>
      <c r="L28" s="13">
        <v>2688</v>
      </c>
      <c r="M28" s="20">
        <v>2333</v>
      </c>
      <c r="N28" s="10">
        <f t="shared" si="1"/>
        <v>2130.1666666666665</v>
      </c>
    </row>
    <row r="29" spans="1:14" ht="10.5" x14ac:dyDescent="0.25">
      <c r="A29" s="12" t="s">
        <v>26</v>
      </c>
      <c r="B29" s="14">
        <v>964</v>
      </c>
      <c r="C29" s="14">
        <v>871</v>
      </c>
      <c r="D29" s="14">
        <v>684</v>
      </c>
      <c r="E29" s="14">
        <v>473</v>
      </c>
      <c r="F29" s="14">
        <v>502</v>
      </c>
      <c r="G29" s="14">
        <v>567</v>
      </c>
      <c r="H29" s="14">
        <v>640</v>
      </c>
      <c r="I29" s="13">
        <v>759</v>
      </c>
      <c r="J29" s="13">
        <v>800</v>
      </c>
      <c r="K29" s="13">
        <v>1142</v>
      </c>
      <c r="L29" s="13">
        <v>1149</v>
      </c>
      <c r="M29" s="20">
        <v>996</v>
      </c>
      <c r="N29" s="10">
        <f t="shared" si="1"/>
        <v>795.58333333333337</v>
      </c>
    </row>
    <row r="30" spans="1:14" ht="10.5" x14ac:dyDescent="0.25">
      <c r="A30" s="12" t="s">
        <v>27</v>
      </c>
      <c r="B30" s="14">
        <v>1387</v>
      </c>
      <c r="C30" s="14">
        <v>1174</v>
      </c>
      <c r="D30" s="14">
        <v>1029</v>
      </c>
      <c r="E30" s="14">
        <v>1114</v>
      </c>
      <c r="F30" s="14">
        <v>976</v>
      </c>
      <c r="G30" s="14">
        <v>1240</v>
      </c>
      <c r="H30" s="14">
        <v>1207</v>
      </c>
      <c r="I30" s="13">
        <v>1121</v>
      </c>
      <c r="J30" s="13">
        <v>1315</v>
      </c>
      <c r="K30" s="13">
        <v>1166</v>
      </c>
      <c r="L30" s="13">
        <v>1192</v>
      </c>
      <c r="M30" s="20">
        <v>1172</v>
      </c>
      <c r="N30" s="10">
        <f t="shared" si="1"/>
        <v>1174.4166666666667</v>
      </c>
    </row>
    <row r="31" spans="1:14" ht="10.5" x14ac:dyDescent="0.25">
      <c r="A31" s="12" t="s">
        <v>28</v>
      </c>
      <c r="B31" s="14">
        <v>80</v>
      </c>
      <c r="C31" s="14">
        <v>84</v>
      </c>
      <c r="D31" s="14">
        <v>92</v>
      </c>
      <c r="E31" s="14">
        <v>76</v>
      </c>
      <c r="F31" s="14">
        <v>60</v>
      </c>
      <c r="G31" s="14">
        <v>97</v>
      </c>
      <c r="H31" s="14">
        <v>99</v>
      </c>
      <c r="I31" s="13">
        <v>124</v>
      </c>
      <c r="J31" s="13">
        <v>138</v>
      </c>
      <c r="K31" s="13">
        <v>132</v>
      </c>
      <c r="L31" s="13">
        <v>106</v>
      </c>
      <c r="M31" s="20">
        <v>103</v>
      </c>
      <c r="N31" s="10">
        <f t="shared" si="1"/>
        <v>99.25</v>
      </c>
    </row>
    <row r="32" spans="1:14" ht="10.5" x14ac:dyDescent="0.25">
      <c r="A32" s="12" t="s">
        <v>29</v>
      </c>
      <c r="B32" s="14">
        <v>631</v>
      </c>
      <c r="C32" s="14">
        <v>573</v>
      </c>
      <c r="D32" s="14">
        <v>474</v>
      </c>
      <c r="E32" s="14">
        <v>443</v>
      </c>
      <c r="F32" s="14">
        <v>466</v>
      </c>
      <c r="G32" s="14">
        <v>623</v>
      </c>
      <c r="H32" s="14">
        <v>637</v>
      </c>
      <c r="I32" s="13">
        <v>635</v>
      </c>
      <c r="J32" s="13">
        <v>619</v>
      </c>
      <c r="K32" s="13">
        <v>603</v>
      </c>
      <c r="L32" s="13">
        <v>557</v>
      </c>
      <c r="M32" s="20">
        <v>600</v>
      </c>
      <c r="N32" s="10">
        <f t="shared" si="1"/>
        <v>571.75</v>
      </c>
    </row>
    <row r="33" spans="1:14" ht="10.5" x14ac:dyDescent="0.25">
      <c r="A33" s="12" t="s">
        <v>30</v>
      </c>
      <c r="B33" s="14">
        <v>166</v>
      </c>
      <c r="C33" s="14">
        <v>196</v>
      </c>
      <c r="D33" s="14">
        <v>210</v>
      </c>
      <c r="E33" s="14">
        <v>156</v>
      </c>
      <c r="F33" s="14">
        <v>181</v>
      </c>
      <c r="G33" s="14">
        <v>173</v>
      </c>
      <c r="H33" s="14">
        <v>176</v>
      </c>
      <c r="I33" s="13">
        <v>187</v>
      </c>
      <c r="J33" s="13">
        <v>160</v>
      </c>
      <c r="K33" s="13">
        <v>153</v>
      </c>
      <c r="L33" s="13">
        <v>177</v>
      </c>
      <c r="M33" s="20">
        <v>181</v>
      </c>
      <c r="N33" s="10">
        <f t="shared" si="1"/>
        <v>176.33333333333334</v>
      </c>
    </row>
    <row r="34" spans="1:14" ht="10.5" x14ac:dyDescent="0.25">
      <c r="A34" s="12" t="s">
        <v>31</v>
      </c>
      <c r="B34" s="14">
        <v>119</v>
      </c>
      <c r="C34" s="14">
        <v>96</v>
      </c>
      <c r="D34" s="14">
        <v>97</v>
      </c>
      <c r="E34" s="14">
        <v>69</v>
      </c>
      <c r="F34" s="14">
        <v>81</v>
      </c>
      <c r="G34" s="14">
        <v>92</v>
      </c>
      <c r="H34" s="14">
        <v>67</v>
      </c>
      <c r="I34" s="13">
        <v>78</v>
      </c>
      <c r="J34" s="13">
        <v>58</v>
      </c>
      <c r="K34" s="13">
        <v>62</v>
      </c>
      <c r="L34" s="13">
        <v>78</v>
      </c>
      <c r="M34" s="20">
        <v>131</v>
      </c>
      <c r="N34" s="10">
        <f t="shared" si="1"/>
        <v>85.666666666666671</v>
      </c>
    </row>
    <row r="35" spans="1:14" ht="10.5" x14ac:dyDescent="0.25">
      <c r="A35" s="12" t="s">
        <v>32</v>
      </c>
      <c r="B35" s="14">
        <v>675</v>
      </c>
      <c r="C35" s="14">
        <v>689</v>
      </c>
      <c r="D35" s="14">
        <v>659</v>
      </c>
      <c r="E35" s="14">
        <v>663</v>
      </c>
      <c r="F35" s="14">
        <v>569</v>
      </c>
      <c r="G35" s="14">
        <v>715</v>
      </c>
      <c r="H35" s="14">
        <v>961</v>
      </c>
      <c r="I35" s="13">
        <v>986</v>
      </c>
      <c r="J35" s="13">
        <v>1124</v>
      </c>
      <c r="K35" s="13">
        <v>1164</v>
      </c>
      <c r="L35" s="13">
        <v>999</v>
      </c>
      <c r="M35" s="20">
        <v>1034</v>
      </c>
      <c r="N35" s="10">
        <f t="shared" si="1"/>
        <v>853.16666666666663</v>
      </c>
    </row>
    <row r="36" spans="1:14" ht="10.5" x14ac:dyDescent="0.25">
      <c r="A36" s="12" t="s">
        <v>33</v>
      </c>
      <c r="B36" s="14">
        <v>221</v>
      </c>
      <c r="C36" s="14">
        <v>259</v>
      </c>
      <c r="D36" s="14">
        <v>229</v>
      </c>
      <c r="E36" s="14">
        <v>178</v>
      </c>
      <c r="F36" s="14">
        <v>196</v>
      </c>
      <c r="G36" s="14">
        <v>217</v>
      </c>
      <c r="H36" s="14">
        <v>231</v>
      </c>
      <c r="I36" s="13">
        <v>194</v>
      </c>
      <c r="J36" s="13">
        <v>194</v>
      </c>
      <c r="K36" s="13">
        <v>207</v>
      </c>
      <c r="L36" s="13">
        <v>201</v>
      </c>
      <c r="M36" s="20">
        <v>252</v>
      </c>
      <c r="N36" s="10">
        <f t="shared" si="1"/>
        <v>214.91666666666666</v>
      </c>
    </row>
    <row r="37" spans="1:14" ht="10.5" x14ac:dyDescent="0.25">
      <c r="A37" s="12" t="s">
        <v>34</v>
      </c>
      <c r="B37" s="14">
        <v>436</v>
      </c>
      <c r="C37" s="14">
        <v>416</v>
      </c>
      <c r="D37" s="14">
        <v>444</v>
      </c>
      <c r="E37" s="14">
        <v>359</v>
      </c>
      <c r="F37" s="14">
        <v>267</v>
      </c>
      <c r="G37" s="14">
        <v>395</v>
      </c>
      <c r="H37" s="14">
        <v>373</v>
      </c>
      <c r="I37" s="13">
        <v>437</v>
      </c>
      <c r="J37" s="13">
        <v>425</v>
      </c>
      <c r="K37" s="13">
        <v>594</v>
      </c>
      <c r="L37" s="13">
        <v>1678</v>
      </c>
      <c r="M37" s="20">
        <v>564</v>
      </c>
      <c r="N37" s="10">
        <f t="shared" si="1"/>
        <v>532.33333333333337</v>
      </c>
    </row>
    <row r="38" spans="1:14" ht="10.5" x14ac:dyDescent="0.25">
      <c r="A38" s="12" t="s">
        <v>35</v>
      </c>
      <c r="B38" s="14">
        <v>697</v>
      </c>
      <c r="C38" s="14">
        <v>539</v>
      </c>
      <c r="D38" s="14">
        <v>440</v>
      </c>
      <c r="E38" s="14">
        <v>403</v>
      </c>
      <c r="F38" s="14">
        <v>488</v>
      </c>
      <c r="G38" s="14">
        <v>568</v>
      </c>
      <c r="H38" s="14">
        <v>598</v>
      </c>
      <c r="I38" s="13">
        <v>660</v>
      </c>
      <c r="J38" s="13">
        <v>729</v>
      </c>
      <c r="K38" s="13">
        <v>818</v>
      </c>
      <c r="L38" s="13">
        <v>703</v>
      </c>
      <c r="M38" s="20">
        <v>653</v>
      </c>
      <c r="N38" s="10">
        <f t="shared" si="1"/>
        <v>608</v>
      </c>
    </row>
    <row r="39" spans="1:14" ht="10.5" x14ac:dyDescent="0.25">
      <c r="A39" s="12" t="s">
        <v>36</v>
      </c>
      <c r="B39" s="14">
        <v>4301</v>
      </c>
      <c r="C39" s="14">
        <v>3977</v>
      </c>
      <c r="D39" s="14">
        <v>3924</v>
      </c>
      <c r="E39" s="14">
        <v>3294</v>
      </c>
      <c r="F39" s="14">
        <v>3368</v>
      </c>
      <c r="G39" s="14">
        <v>3837</v>
      </c>
      <c r="H39" s="14">
        <v>3936</v>
      </c>
      <c r="I39" s="13">
        <v>3689</v>
      </c>
      <c r="J39" s="13">
        <v>6317</v>
      </c>
      <c r="K39" s="13">
        <v>9295</v>
      </c>
      <c r="L39" s="13">
        <v>8784</v>
      </c>
      <c r="M39" s="20">
        <v>7785</v>
      </c>
      <c r="N39" s="10">
        <f t="shared" si="1"/>
        <v>5208.916666666667</v>
      </c>
    </row>
    <row r="40" spans="1:14" ht="10.5" x14ac:dyDescent="0.25">
      <c r="A40" s="12" t="s">
        <v>37</v>
      </c>
      <c r="B40" s="14">
        <v>522</v>
      </c>
      <c r="C40" s="14">
        <v>459</v>
      </c>
      <c r="D40" s="14">
        <v>489</v>
      </c>
      <c r="E40" s="14">
        <v>401</v>
      </c>
      <c r="F40" s="14">
        <v>448</v>
      </c>
      <c r="G40" s="14">
        <v>546</v>
      </c>
      <c r="H40" s="14">
        <v>619</v>
      </c>
      <c r="I40" s="13">
        <v>613</v>
      </c>
      <c r="J40" s="13">
        <v>650</v>
      </c>
      <c r="K40" s="13">
        <v>672</v>
      </c>
      <c r="L40" s="13">
        <v>667</v>
      </c>
      <c r="M40" s="20">
        <v>564</v>
      </c>
      <c r="N40" s="10">
        <f t="shared" si="1"/>
        <v>554.16666666666663</v>
      </c>
    </row>
    <row r="41" spans="1:14" ht="10.5" x14ac:dyDescent="0.25">
      <c r="A41" s="12" t="s">
        <v>38</v>
      </c>
      <c r="B41" s="14">
        <v>113</v>
      </c>
      <c r="C41" s="14">
        <v>112</v>
      </c>
      <c r="D41" s="14">
        <v>145</v>
      </c>
      <c r="E41" s="14">
        <v>99</v>
      </c>
      <c r="F41" s="14">
        <v>104</v>
      </c>
      <c r="G41" s="14">
        <v>131</v>
      </c>
      <c r="H41" s="14">
        <v>135</v>
      </c>
      <c r="I41" s="13">
        <v>117</v>
      </c>
      <c r="J41" s="13">
        <v>107</v>
      </c>
      <c r="K41" s="13">
        <v>86</v>
      </c>
      <c r="L41" s="13">
        <v>84</v>
      </c>
      <c r="M41" s="20">
        <v>73</v>
      </c>
      <c r="N41" s="10">
        <f t="shared" si="1"/>
        <v>108.83333333333333</v>
      </c>
    </row>
    <row r="42" spans="1:14" ht="10.5" x14ac:dyDescent="0.25">
      <c r="A42" s="12" t="s">
        <v>39</v>
      </c>
      <c r="B42" s="14">
        <v>1429</v>
      </c>
      <c r="C42" s="14">
        <v>1344</v>
      </c>
      <c r="D42" s="14">
        <v>1295</v>
      </c>
      <c r="E42" s="14">
        <v>967</v>
      </c>
      <c r="F42" s="14">
        <v>1051</v>
      </c>
      <c r="G42" s="14">
        <v>1182</v>
      </c>
      <c r="H42" s="14">
        <v>1237</v>
      </c>
      <c r="I42" s="13">
        <v>1249</v>
      </c>
      <c r="J42" s="13">
        <v>1372</v>
      </c>
      <c r="K42" s="13">
        <v>1545</v>
      </c>
      <c r="L42" s="13">
        <v>1516</v>
      </c>
      <c r="M42" s="20">
        <v>1511</v>
      </c>
      <c r="N42" s="10">
        <f t="shared" si="1"/>
        <v>1308.1666666666667</v>
      </c>
    </row>
    <row r="43" spans="1:14" ht="10.5" x14ac:dyDescent="0.25">
      <c r="A43" s="12" t="s">
        <v>40</v>
      </c>
      <c r="B43" s="14">
        <v>145</v>
      </c>
      <c r="C43" s="14">
        <v>106</v>
      </c>
      <c r="D43" s="14">
        <v>103</v>
      </c>
      <c r="E43" s="14">
        <v>121</v>
      </c>
      <c r="F43" s="14">
        <v>150</v>
      </c>
      <c r="G43" s="14">
        <v>148</v>
      </c>
      <c r="H43" s="14">
        <v>157</v>
      </c>
      <c r="I43" s="13">
        <v>164</v>
      </c>
      <c r="J43" s="13">
        <v>130</v>
      </c>
      <c r="K43" s="13">
        <v>157</v>
      </c>
      <c r="L43" s="13">
        <v>164</v>
      </c>
      <c r="M43" s="20">
        <v>130</v>
      </c>
      <c r="N43" s="10">
        <f t="shared" si="1"/>
        <v>139.58333333333334</v>
      </c>
    </row>
    <row r="44" spans="1:14" ht="10.5" x14ac:dyDescent="0.25">
      <c r="A44" s="12" t="s">
        <v>41</v>
      </c>
      <c r="B44" s="14">
        <v>9571</v>
      </c>
      <c r="C44" s="14">
        <v>9652</v>
      </c>
      <c r="D44" s="14">
        <v>14382</v>
      </c>
      <c r="E44" s="14">
        <v>14245</v>
      </c>
      <c r="F44" s="14">
        <v>14217</v>
      </c>
      <c r="G44" s="14">
        <v>14209</v>
      </c>
      <c r="H44" s="14">
        <v>14177</v>
      </c>
      <c r="I44" s="13">
        <v>14059</v>
      </c>
      <c r="J44" s="13">
        <v>14429</v>
      </c>
      <c r="K44" s="13">
        <v>15123</v>
      </c>
      <c r="L44" s="13">
        <v>15409</v>
      </c>
      <c r="M44" s="20">
        <v>15685</v>
      </c>
      <c r="N44" s="10">
        <f t="shared" si="1"/>
        <v>13763.166666666666</v>
      </c>
    </row>
    <row r="45" spans="1:14" ht="10.5" x14ac:dyDescent="0.25">
      <c r="A45" s="12" t="s">
        <v>42</v>
      </c>
      <c r="B45" s="14">
        <v>2703</v>
      </c>
      <c r="C45" s="14">
        <v>2092</v>
      </c>
      <c r="D45" s="14">
        <v>1989</v>
      </c>
      <c r="E45" s="14">
        <v>1646</v>
      </c>
      <c r="F45" s="14">
        <v>1636</v>
      </c>
      <c r="G45" s="14">
        <v>1731</v>
      </c>
      <c r="H45" s="14">
        <v>1681</v>
      </c>
      <c r="I45" s="13">
        <v>1887</v>
      </c>
      <c r="J45" s="13">
        <v>2754</v>
      </c>
      <c r="K45" s="13">
        <v>3604</v>
      </c>
      <c r="L45" s="13">
        <v>3141</v>
      </c>
      <c r="M45" s="20">
        <v>3056</v>
      </c>
      <c r="N45" s="10">
        <f t="shared" si="1"/>
        <v>2326.6666666666665</v>
      </c>
    </row>
    <row r="46" spans="1:14" ht="10.5" x14ac:dyDescent="0.25">
      <c r="A46" s="12" t="s">
        <v>43</v>
      </c>
      <c r="B46" s="14">
        <v>110</v>
      </c>
      <c r="C46" s="14">
        <v>138</v>
      </c>
      <c r="D46" s="14">
        <v>97</v>
      </c>
      <c r="E46" s="14">
        <v>63</v>
      </c>
      <c r="F46" s="14">
        <v>58</v>
      </c>
      <c r="G46" s="14">
        <v>86</v>
      </c>
      <c r="H46" s="14">
        <v>76</v>
      </c>
      <c r="I46" s="13">
        <v>92</v>
      </c>
      <c r="J46" s="13">
        <v>60</v>
      </c>
      <c r="K46" s="13">
        <v>78</v>
      </c>
      <c r="L46" s="13">
        <v>70</v>
      </c>
      <c r="M46" s="20">
        <v>45</v>
      </c>
      <c r="N46" s="10">
        <f t="shared" si="1"/>
        <v>81.083333333333329</v>
      </c>
    </row>
    <row r="47" spans="1:14" ht="10.5" x14ac:dyDescent="0.25">
      <c r="A47" s="12" t="s">
        <v>44</v>
      </c>
      <c r="B47" s="14">
        <v>151</v>
      </c>
      <c r="C47" s="14">
        <v>123</v>
      </c>
      <c r="D47" s="14">
        <v>108</v>
      </c>
      <c r="E47" s="14">
        <v>120</v>
      </c>
      <c r="F47" s="14">
        <v>125</v>
      </c>
      <c r="G47" s="14">
        <v>120</v>
      </c>
      <c r="H47" s="14">
        <v>22</v>
      </c>
      <c r="I47" s="13">
        <v>116</v>
      </c>
      <c r="J47" s="13">
        <v>370</v>
      </c>
      <c r="K47" s="13">
        <v>344</v>
      </c>
      <c r="L47" s="13">
        <v>252</v>
      </c>
      <c r="M47" s="20">
        <v>228</v>
      </c>
      <c r="N47" s="10">
        <f t="shared" si="1"/>
        <v>173.25</v>
      </c>
    </row>
    <row r="48" spans="1:14" ht="10.5" x14ac:dyDescent="0.25">
      <c r="A48" s="12" t="s">
        <v>45</v>
      </c>
      <c r="B48" s="14">
        <v>521</v>
      </c>
      <c r="C48" s="14">
        <v>454</v>
      </c>
      <c r="D48" s="14">
        <v>509</v>
      </c>
      <c r="E48" s="14">
        <v>382</v>
      </c>
      <c r="F48" s="14">
        <v>429</v>
      </c>
      <c r="G48" s="14">
        <v>543</v>
      </c>
      <c r="H48" s="14">
        <v>508</v>
      </c>
      <c r="I48" s="13">
        <v>574</v>
      </c>
      <c r="J48" s="13">
        <v>579</v>
      </c>
      <c r="K48" s="13">
        <v>570</v>
      </c>
      <c r="L48" s="13">
        <v>498</v>
      </c>
      <c r="M48" s="20">
        <v>408</v>
      </c>
      <c r="N48" s="10">
        <f t="shared" si="1"/>
        <v>497.91666666666669</v>
      </c>
    </row>
    <row r="49" spans="1:14" ht="10.5" x14ac:dyDescent="0.25">
      <c r="A49" s="12" t="s">
        <v>46</v>
      </c>
      <c r="B49" s="14">
        <v>116</v>
      </c>
      <c r="C49" s="14">
        <v>140</v>
      </c>
      <c r="D49" s="14">
        <v>133</v>
      </c>
      <c r="E49" s="14">
        <v>85</v>
      </c>
      <c r="F49" s="14">
        <v>129</v>
      </c>
      <c r="G49" s="14">
        <v>151</v>
      </c>
      <c r="H49" s="14">
        <v>142</v>
      </c>
      <c r="I49" s="13">
        <v>118</v>
      </c>
      <c r="J49" s="13">
        <v>133</v>
      </c>
      <c r="K49" s="13">
        <v>105</v>
      </c>
      <c r="L49" s="13">
        <v>136</v>
      </c>
      <c r="M49" s="20">
        <v>145</v>
      </c>
      <c r="N49" s="10">
        <f t="shared" si="1"/>
        <v>127.75</v>
      </c>
    </row>
    <row r="50" spans="1:14" ht="10.5" x14ac:dyDescent="0.25">
      <c r="A50" s="12" t="s">
        <v>47</v>
      </c>
      <c r="B50" s="14">
        <v>915</v>
      </c>
      <c r="C50" s="14">
        <v>957</v>
      </c>
      <c r="D50" s="14">
        <v>1057</v>
      </c>
      <c r="E50" s="14">
        <v>878</v>
      </c>
      <c r="F50" s="14">
        <v>848</v>
      </c>
      <c r="G50" s="14">
        <v>991</v>
      </c>
      <c r="H50" s="14">
        <v>1005</v>
      </c>
      <c r="I50" s="13">
        <v>1087</v>
      </c>
      <c r="J50" s="13">
        <v>1055</v>
      </c>
      <c r="K50" s="13">
        <v>974</v>
      </c>
      <c r="L50" s="13">
        <v>1048</v>
      </c>
      <c r="M50" s="20">
        <v>1162</v>
      </c>
      <c r="N50" s="10">
        <f t="shared" si="1"/>
        <v>998.08333333333337</v>
      </c>
    </row>
    <row r="51" spans="1:14" ht="10.5" x14ac:dyDescent="0.25">
      <c r="A51" s="12" t="s">
        <v>48</v>
      </c>
      <c r="B51" s="14">
        <v>1684</v>
      </c>
      <c r="C51" s="14">
        <v>2597</v>
      </c>
      <c r="D51" s="14">
        <v>1506</v>
      </c>
      <c r="E51" s="14">
        <v>1433</v>
      </c>
      <c r="F51" s="14">
        <v>1393</v>
      </c>
      <c r="G51" s="14">
        <v>1274</v>
      </c>
      <c r="H51" s="14">
        <v>1478</v>
      </c>
      <c r="I51" s="13">
        <v>1334</v>
      </c>
      <c r="J51" s="13">
        <v>1183</v>
      </c>
      <c r="K51" s="13">
        <v>1198</v>
      </c>
      <c r="L51" s="13">
        <v>1143</v>
      </c>
      <c r="M51" s="20">
        <v>1177</v>
      </c>
      <c r="N51" s="10">
        <f t="shared" si="1"/>
        <v>1450</v>
      </c>
    </row>
    <row r="52" spans="1:14" ht="10.5" x14ac:dyDescent="0.25">
      <c r="A52" s="12" t="s">
        <v>49</v>
      </c>
      <c r="B52" s="14">
        <v>171</v>
      </c>
      <c r="C52" s="14">
        <v>129</v>
      </c>
      <c r="D52" s="14">
        <v>140</v>
      </c>
      <c r="E52" s="14">
        <v>140</v>
      </c>
      <c r="F52" s="14">
        <v>151</v>
      </c>
      <c r="G52" s="14">
        <v>140</v>
      </c>
      <c r="H52" s="14">
        <v>182</v>
      </c>
      <c r="I52" s="13">
        <v>146</v>
      </c>
      <c r="J52" s="13">
        <v>154</v>
      </c>
      <c r="K52" s="13">
        <v>150</v>
      </c>
      <c r="L52" s="13">
        <v>143</v>
      </c>
      <c r="M52" s="20">
        <v>119</v>
      </c>
      <c r="N52" s="10">
        <f t="shared" si="1"/>
        <v>147.08333333333334</v>
      </c>
    </row>
    <row r="53" spans="1:14" ht="10.5" x14ac:dyDescent="0.25">
      <c r="A53" s="12" t="s">
        <v>50</v>
      </c>
      <c r="B53" s="14">
        <v>404</v>
      </c>
      <c r="C53" s="14">
        <v>379</v>
      </c>
      <c r="D53" s="14">
        <v>343</v>
      </c>
      <c r="E53" s="14">
        <v>352</v>
      </c>
      <c r="F53" s="14">
        <v>301</v>
      </c>
      <c r="G53" s="14">
        <v>359</v>
      </c>
      <c r="H53" s="14">
        <v>400</v>
      </c>
      <c r="I53" s="13">
        <v>388</v>
      </c>
      <c r="J53" s="13">
        <v>518</v>
      </c>
      <c r="K53" s="13">
        <v>526</v>
      </c>
      <c r="L53" s="13">
        <v>458</v>
      </c>
      <c r="M53" s="20">
        <v>510</v>
      </c>
      <c r="N53" s="10">
        <f t="shared" si="1"/>
        <v>411.5</v>
      </c>
    </row>
    <row r="54" spans="1:14" ht="10.5" x14ac:dyDescent="0.25">
      <c r="A54" s="12" t="s">
        <v>51</v>
      </c>
      <c r="B54" s="14">
        <v>2</v>
      </c>
      <c r="C54" s="14">
        <v>10</v>
      </c>
      <c r="D54" s="14">
        <v>4</v>
      </c>
      <c r="E54" s="14">
        <v>2</v>
      </c>
      <c r="F54" s="14">
        <v>3</v>
      </c>
      <c r="G54" s="14">
        <v>3</v>
      </c>
      <c r="H54" s="14">
        <v>2</v>
      </c>
      <c r="I54" s="13">
        <v>0</v>
      </c>
      <c r="J54" s="13">
        <v>5</v>
      </c>
      <c r="K54" s="13">
        <v>3</v>
      </c>
      <c r="L54" s="13">
        <v>7</v>
      </c>
      <c r="M54" s="20">
        <v>3</v>
      </c>
      <c r="N54" s="10">
        <f t="shared" si="1"/>
        <v>3.6666666666666665</v>
      </c>
    </row>
    <row r="55" spans="1:14" ht="10.5" x14ac:dyDescent="0.25">
      <c r="A55" s="12" t="s">
        <v>52</v>
      </c>
      <c r="B55" s="13">
        <v>785</v>
      </c>
      <c r="C55" s="13">
        <v>709</v>
      </c>
      <c r="D55" s="13">
        <v>619</v>
      </c>
      <c r="E55" s="13">
        <v>499</v>
      </c>
      <c r="F55" s="13">
        <v>533</v>
      </c>
      <c r="G55" s="13">
        <v>684</v>
      </c>
      <c r="H55" s="13">
        <v>855</v>
      </c>
      <c r="I55" s="13">
        <v>802</v>
      </c>
      <c r="J55" s="13">
        <v>944</v>
      </c>
      <c r="K55" s="13">
        <v>1151</v>
      </c>
      <c r="L55" s="13">
        <v>998</v>
      </c>
      <c r="M55" s="20">
        <v>1099</v>
      </c>
      <c r="N55" s="10">
        <f t="shared" si="1"/>
        <v>806.5</v>
      </c>
    </row>
    <row r="56" spans="1:14" ht="10.5" x14ac:dyDescent="0.25">
      <c r="A56" s="12" t="s">
        <v>53</v>
      </c>
      <c r="B56" s="13">
        <v>1543</v>
      </c>
      <c r="C56" s="13">
        <v>1654</v>
      </c>
      <c r="D56" s="13">
        <v>1523</v>
      </c>
      <c r="E56" s="13">
        <v>1162</v>
      </c>
      <c r="F56" s="13">
        <v>1437</v>
      </c>
      <c r="G56" s="13">
        <v>1652</v>
      </c>
      <c r="H56" s="13">
        <v>1524</v>
      </c>
      <c r="I56" s="13">
        <v>1534</v>
      </c>
      <c r="J56" s="13">
        <v>1902</v>
      </c>
      <c r="K56" s="13">
        <v>2724</v>
      </c>
      <c r="L56" s="13">
        <v>2390</v>
      </c>
      <c r="M56" s="20">
        <v>2216</v>
      </c>
      <c r="N56" s="10">
        <f t="shared" si="1"/>
        <v>1771.75</v>
      </c>
    </row>
    <row r="57" spans="1:14" ht="10.5" x14ac:dyDescent="0.25">
      <c r="A57" s="12" t="s">
        <v>54</v>
      </c>
      <c r="B57" s="13">
        <v>241</v>
      </c>
      <c r="C57" s="13">
        <v>247</v>
      </c>
      <c r="D57" s="13">
        <v>343</v>
      </c>
      <c r="E57" s="13">
        <v>268</v>
      </c>
      <c r="F57" s="13">
        <v>289</v>
      </c>
      <c r="G57" s="13">
        <v>302</v>
      </c>
      <c r="H57" s="13">
        <v>333</v>
      </c>
      <c r="I57" s="13">
        <v>344</v>
      </c>
      <c r="J57" s="13">
        <v>301</v>
      </c>
      <c r="K57" s="13">
        <v>292</v>
      </c>
      <c r="L57" s="13">
        <v>306</v>
      </c>
      <c r="M57" s="20">
        <v>251</v>
      </c>
      <c r="N57" s="10">
        <f t="shared" si="1"/>
        <v>293.08333333333331</v>
      </c>
    </row>
    <row r="58" spans="1:14" ht="10.5" x14ac:dyDescent="0.25">
      <c r="A58" s="12" t="s">
        <v>55</v>
      </c>
      <c r="B58" s="13">
        <v>840</v>
      </c>
      <c r="C58" s="13">
        <v>742</v>
      </c>
      <c r="D58" s="13">
        <v>678</v>
      </c>
      <c r="E58" s="13">
        <v>595</v>
      </c>
      <c r="F58" s="13">
        <v>765</v>
      </c>
      <c r="G58" s="13">
        <v>736</v>
      </c>
      <c r="H58" s="13">
        <v>717</v>
      </c>
      <c r="I58" s="13">
        <v>747</v>
      </c>
      <c r="J58" s="13">
        <v>739</v>
      </c>
      <c r="K58" s="13">
        <v>765</v>
      </c>
      <c r="L58" s="13">
        <v>831</v>
      </c>
      <c r="M58" s="20">
        <v>672</v>
      </c>
      <c r="N58" s="10">
        <f t="shared" si="1"/>
        <v>735.58333333333337</v>
      </c>
    </row>
    <row r="59" spans="1:14" ht="10.5" x14ac:dyDescent="0.25">
      <c r="A59" s="16" t="s">
        <v>56</v>
      </c>
      <c r="B59" s="17">
        <v>95</v>
      </c>
      <c r="C59" s="17">
        <v>97</v>
      </c>
      <c r="D59" s="17">
        <v>116</v>
      </c>
      <c r="E59" s="17">
        <v>84</v>
      </c>
      <c r="F59" s="17">
        <v>99</v>
      </c>
      <c r="G59" s="17">
        <v>96</v>
      </c>
      <c r="H59" s="17">
        <v>92</v>
      </c>
      <c r="I59" s="17">
        <v>98</v>
      </c>
      <c r="J59" s="17">
        <v>113</v>
      </c>
      <c r="K59" s="17">
        <v>104</v>
      </c>
      <c r="L59" s="17">
        <v>114</v>
      </c>
      <c r="M59" s="21">
        <v>82</v>
      </c>
      <c r="N59" s="22">
        <f t="shared" si="1"/>
        <v>99.166666666666671</v>
      </c>
    </row>
    <row r="60" spans="1:14" s="7" customFormat="1" x14ac:dyDescent="0.2">
      <c r="A60" s="29" t="s">
        <v>57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</row>
    <row r="61" spans="1:14" x14ac:dyDescent="0.2">
      <c r="A61" s="19" t="s">
        <v>58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1"/>
  <sheetViews>
    <sheetView workbookViewId="0"/>
  </sheetViews>
  <sheetFormatPr defaultColWidth="9.1796875" defaultRowHeight="10" x14ac:dyDescent="0.2"/>
  <cols>
    <col min="1" max="1" width="13.54296875" style="19" bestFit="1" customWidth="1"/>
    <col min="2" max="14" width="10" style="15" customWidth="1"/>
    <col min="15" max="16384" width="9.1796875" style="15"/>
  </cols>
  <sheetData>
    <row r="1" spans="1:14" s="2" customFormat="1" ht="17.5" x14ac:dyDescent="0.4">
      <c r="A1" s="1" t="s">
        <v>60</v>
      </c>
    </row>
    <row r="2" spans="1:14" s="3" customFormat="1" ht="12.5" x14ac:dyDescent="0.25">
      <c r="A2" s="27" t="str">
        <f>applications!$A$2</f>
        <v>Calendar Year 2021: Jan. 2021 - Dec. 2021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s="7" customFormat="1" ht="11.25" customHeight="1" x14ac:dyDescent="0.2">
      <c r="A3" s="28" t="str">
        <f>applications!$A$3</f>
        <v>As of 03/30/2022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s="7" customFormat="1" ht="11.25" customHeight="1" x14ac:dyDescent="0.2">
      <c r="A4" s="4" t="s">
        <v>1</v>
      </c>
      <c r="B4" s="5">
        <f>applications!B4</f>
        <v>44197</v>
      </c>
      <c r="C4" s="5">
        <f>applications!C4</f>
        <v>44228</v>
      </c>
      <c r="D4" s="5">
        <f>applications!D4</f>
        <v>44256</v>
      </c>
      <c r="E4" s="5">
        <f>applications!E4</f>
        <v>44287</v>
      </c>
      <c r="F4" s="5">
        <f>applications!F4</f>
        <v>44317</v>
      </c>
      <c r="G4" s="5">
        <f>applications!G4</f>
        <v>44348</v>
      </c>
      <c r="H4" s="5">
        <f>applications!H4</f>
        <v>44378</v>
      </c>
      <c r="I4" s="5">
        <f>applications!I4</f>
        <v>44409</v>
      </c>
      <c r="J4" s="5">
        <f>applications!J4</f>
        <v>44440</v>
      </c>
      <c r="K4" s="5">
        <f>applications!K4</f>
        <v>44470</v>
      </c>
      <c r="L4" s="5">
        <f>applications!L4</f>
        <v>44501</v>
      </c>
      <c r="M4" s="5">
        <f>applications!M4</f>
        <v>44531</v>
      </c>
      <c r="N4" s="6" t="str">
        <f>applications!N4</f>
        <v>Average
CY 2021</v>
      </c>
    </row>
    <row r="5" spans="1:14" s="11" customFormat="1" ht="11.25" customHeight="1" x14ac:dyDescent="0.2">
      <c r="A5" s="8" t="s">
        <v>2</v>
      </c>
      <c r="B5" s="9">
        <f>SUM(B6:B59)</f>
        <v>152011</v>
      </c>
      <c r="C5" s="9">
        <f t="shared" ref="C5:M5" si="0">SUM(C6:C59)</f>
        <v>139409</v>
      </c>
      <c r="D5" s="9">
        <f t="shared" si="0"/>
        <v>142594</v>
      </c>
      <c r="E5" s="9">
        <f t="shared" si="0"/>
        <v>126316</v>
      </c>
      <c r="F5" s="9">
        <f t="shared" si="0"/>
        <v>117477</v>
      </c>
      <c r="G5" s="9">
        <f t="shared" si="0"/>
        <v>137294</v>
      </c>
      <c r="H5" s="9">
        <f t="shared" si="0"/>
        <v>142641</v>
      </c>
      <c r="I5" s="9">
        <f t="shared" si="0"/>
        <v>157344</v>
      </c>
      <c r="J5" s="9">
        <f t="shared" si="0"/>
        <v>171220</v>
      </c>
      <c r="K5" s="9">
        <f t="shared" si="0"/>
        <v>177055</v>
      </c>
      <c r="L5" s="9">
        <f t="shared" si="0"/>
        <v>170257</v>
      </c>
      <c r="M5" s="9">
        <f t="shared" si="0"/>
        <v>164941</v>
      </c>
      <c r="N5" s="23">
        <f>AVERAGE(B5:M5)</f>
        <v>149879.91666666666</v>
      </c>
    </row>
    <row r="6" spans="1:14" ht="11.25" customHeight="1" x14ac:dyDescent="0.2">
      <c r="A6" s="12" t="s">
        <v>3</v>
      </c>
      <c r="B6" s="13">
        <v>514</v>
      </c>
      <c r="C6" s="13">
        <v>384</v>
      </c>
      <c r="D6" s="13">
        <v>471</v>
      </c>
      <c r="E6" s="13">
        <v>416</v>
      </c>
      <c r="F6" s="13">
        <v>478</v>
      </c>
      <c r="G6" s="13">
        <v>657</v>
      </c>
      <c r="H6" s="13">
        <v>967</v>
      </c>
      <c r="I6" s="13">
        <v>832</v>
      </c>
      <c r="J6" s="13">
        <v>702</v>
      </c>
      <c r="K6" s="13">
        <v>687</v>
      </c>
      <c r="L6" s="13">
        <v>761</v>
      </c>
      <c r="M6" s="20">
        <v>648</v>
      </c>
      <c r="N6" s="24">
        <f t="shared" ref="N6:N59" si="1">AVERAGE(B6:M6)</f>
        <v>626.41666666666663</v>
      </c>
    </row>
    <row r="7" spans="1:14" ht="11.25" customHeight="1" x14ac:dyDescent="0.2">
      <c r="A7" s="12" t="s">
        <v>4</v>
      </c>
      <c r="B7" s="13">
        <v>401</v>
      </c>
      <c r="C7" s="13">
        <v>416</v>
      </c>
      <c r="D7" s="13">
        <v>365</v>
      </c>
      <c r="E7" s="13">
        <v>346</v>
      </c>
      <c r="F7" s="13">
        <v>357</v>
      </c>
      <c r="G7" s="13">
        <v>425</v>
      </c>
      <c r="H7" s="13">
        <v>438</v>
      </c>
      <c r="I7" s="13">
        <v>504</v>
      </c>
      <c r="J7" s="13">
        <v>521</v>
      </c>
      <c r="K7" s="13">
        <v>501</v>
      </c>
      <c r="L7" s="13">
        <v>512</v>
      </c>
      <c r="M7" s="20">
        <v>543</v>
      </c>
      <c r="N7" s="24">
        <f t="shared" si="1"/>
        <v>444.08333333333331</v>
      </c>
    </row>
    <row r="8" spans="1:14" ht="11.25" customHeight="1" x14ac:dyDescent="0.2">
      <c r="A8" s="12" t="s">
        <v>5</v>
      </c>
      <c r="B8" s="13">
        <v>2631</v>
      </c>
      <c r="C8" s="13">
        <v>2475</v>
      </c>
      <c r="D8" s="13">
        <v>2477</v>
      </c>
      <c r="E8" s="13">
        <v>1904</v>
      </c>
      <c r="F8" s="13">
        <v>1715</v>
      </c>
      <c r="G8" s="13">
        <v>1720</v>
      </c>
      <c r="H8" s="13">
        <v>2252</v>
      </c>
      <c r="I8" s="13">
        <v>2228</v>
      </c>
      <c r="J8" s="13">
        <v>3039</v>
      </c>
      <c r="K8" s="13">
        <v>2953</v>
      </c>
      <c r="L8" s="13">
        <v>3120</v>
      </c>
      <c r="M8" s="20">
        <v>3837</v>
      </c>
      <c r="N8" s="24">
        <f t="shared" si="1"/>
        <v>2529.25</v>
      </c>
    </row>
    <row r="9" spans="1:14" ht="11.25" customHeight="1" x14ac:dyDescent="0.2">
      <c r="A9" s="12" t="s">
        <v>6</v>
      </c>
      <c r="B9" s="13">
        <v>1607</v>
      </c>
      <c r="C9" s="13">
        <v>1580</v>
      </c>
      <c r="D9" s="13">
        <v>1581</v>
      </c>
      <c r="E9" s="13">
        <v>1601</v>
      </c>
      <c r="F9" s="13">
        <v>1598</v>
      </c>
      <c r="G9" s="13">
        <v>1631</v>
      </c>
      <c r="H9" s="13">
        <v>1668</v>
      </c>
      <c r="I9" s="13">
        <v>1707</v>
      </c>
      <c r="J9" s="13">
        <v>1714</v>
      </c>
      <c r="K9" s="13">
        <v>1715</v>
      </c>
      <c r="L9" s="13">
        <v>1609</v>
      </c>
      <c r="M9" s="20">
        <v>1606</v>
      </c>
      <c r="N9" s="24">
        <f t="shared" si="1"/>
        <v>1634.75</v>
      </c>
    </row>
    <row r="10" spans="1:14" ht="11.25" customHeight="1" x14ac:dyDescent="0.2">
      <c r="A10" s="12" t="s">
        <v>7</v>
      </c>
      <c r="B10" s="13">
        <v>16486</v>
      </c>
      <c r="C10" s="13">
        <v>15382</v>
      </c>
      <c r="D10" s="13">
        <v>15174</v>
      </c>
      <c r="E10" s="13">
        <v>12569</v>
      </c>
      <c r="F10" s="13">
        <v>11987</v>
      </c>
      <c r="G10" s="13">
        <v>12793</v>
      </c>
      <c r="H10" s="13">
        <v>12623</v>
      </c>
      <c r="I10" s="13">
        <v>13397</v>
      </c>
      <c r="J10" s="13">
        <v>12860</v>
      </c>
      <c r="K10" s="13">
        <v>11611</v>
      </c>
      <c r="L10" s="13">
        <v>12485</v>
      </c>
      <c r="M10" s="20">
        <v>12690</v>
      </c>
      <c r="N10" s="24">
        <f t="shared" si="1"/>
        <v>13338.083333333334</v>
      </c>
    </row>
    <row r="11" spans="1:14" ht="11.25" customHeight="1" x14ac:dyDescent="0.2">
      <c r="A11" s="12" t="s">
        <v>8</v>
      </c>
      <c r="B11" s="13">
        <v>2297</v>
      </c>
      <c r="C11" s="13">
        <v>2038</v>
      </c>
      <c r="D11" s="13">
        <v>1815</v>
      </c>
      <c r="E11" s="13">
        <v>1627</v>
      </c>
      <c r="F11" s="13">
        <v>1722</v>
      </c>
      <c r="G11" s="13">
        <v>1977</v>
      </c>
      <c r="H11" s="13">
        <v>1951</v>
      </c>
      <c r="I11" s="13">
        <v>2230</v>
      </c>
      <c r="J11" s="13">
        <v>2257</v>
      </c>
      <c r="K11" s="13">
        <v>2297</v>
      </c>
      <c r="L11" s="13">
        <v>2055</v>
      </c>
      <c r="M11" s="20">
        <v>1919</v>
      </c>
      <c r="N11" s="24">
        <f t="shared" si="1"/>
        <v>2015.4166666666667</v>
      </c>
    </row>
    <row r="12" spans="1:14" ht="11.25" customHeight="1" x14ac:dyDescent="0.2">
      <c r="A12" s="12" t="s">
        <v>9</v>
      </c>
      <c r="B12" s="13">
        <v>1250</v>
      </c>
      <c r="C12" s="13">
        <v>1088</v>
      </c>
      <c r="D12" s="13">
        <v>1123</v>
      </c>
      <c r="E12" s="13">
        <v>1029</v>
      </c>
      <c r="F12" s="13">
        <v>935</v>
      </c>
      <c r="G12" s="13">
        <v>1176</v>
      </c>
      <c r="H12" s="13">
        <v>1238</v>
      </c>
      <c r="I12" s="13">
        <v>1371</v>
      </c>
      <c r="J12" s="13">
        <v>1570</v>
      </c>
      <c r="K12" s="13">
        <v>1742</v>
      </c>
      <c r="L12" s="13">
        <v>1661</v>
      </c>
      <c r="M12" s="20">
        <v>1615</v>
      </c>
      <c r="N12" s="24">
        <f t="shared" si="1"/>
        <v>1316.5</v>
      </c>
    </row>
    <row r="13" spans="1:14" ht="11.25" customHeight="1" x14ac:dyDescent="0.2">
      <c r="A13" s="12" t="s">
        <v>10</v>
      </c>
      <c r="B13" s="13">
        <v>381</v>
      </c>
      <c r="C13" s="13">
        <v>427</v>
      </c>
      <c r="D13" s="13">
        <v>348</v>
      </c>
      <c r="E13" s="13">
        <v>346</v>
      </c>
      <c r="F13" s="13">
        <v>319</v>
      </c>
      <c r="G13" s="13">
        <v>378</v>
      </c>
      <c r="H13" s="13">
        <v>423</v>
      </c>
      <c r="I13" s="13">
        <v>398</v>
      </c>
      <c r="J13" s="13">
        <v>494</v>
      </c>
      <c r="K13" s="13">
        <v>555</v>
      </c>
      <c r="L13" s="13">
        <v>438</v>
      </c>
      <c r="M13" s="20">
        <v>382</v>
      </c>
      <c r="N13" s="24">
        <f t="shared" si="1"/>
        <v>407.41666666666669</v>
      </c>
    </row>
    <row r="14" spans="1:14" ht="11.25" customHeight="1" x14ac:dyDescent="0.2">
      <c r="A14" s="12" t="s">
        <v>11</v>
      </c>
      <c r="B14" s="13">
        <v>229</v>
      </c>
      <c r="C14" s="13">
        <v>169</v>
      </c>
      <c r="D14" s="13">
        <v>145</v>
      </c>
      <c r="E14" s="13">
        <v>169</v>
      </c>
      <c r="F14" s="13">
        <v>414</v>
      </c>
      <c r="G14" s="13">
        <v>271</v>
      </c>
      <c r="H14" s="13">
        <v>298</v>
      </c>
      <c r="I14" s="13">
        <v>287</v>
      </c>
      <c r="J14" s="13">
        <v>205</v>
      </c>
      <c r="K14" s="13">
        <v>359</v>
      </c>
      <c r="L14" s="13">
        <v>87</v>
      </c>
      <c r="M14" s="20">
        <v>38</v>
      </c>
      <c r="N14" s="24">
        <f t="shared" si="1"/>
        <v>222.58333333333334</v>
      </c>
    </row>
    <row r="15" spans="1:14" ht="11.25" customHeight="1" x14ac:dyDescent="0.2">
      <c r="A15" s="12" t="s">
        <v>12</v>
      </c>
      <c r="B15" s="14">
        <v>19628</v>
      </c>
      <c r="C15" s="14">
        <v>19676</v>
      </c>
      <c r="D15" s="14">
        <v>20535</v>
      </c>
      <c r="E15" s="14">
        <v>17393</v>
      </c>
      <c r="F15" s="14">
        <v>16307</v>
      </c>
      <c r="G15" s="14">
        <v>18335</v>
      </c>
      <c r="H15" s="14">
        <v>16673</v>
      </c>
      <c r="I15" s="13">
        <v>19845</v>
      </c>
      <c r="J15" s="13">
        <v>20384</v>
      </c>
      <c r="K15" s="13">
        <v>19520</v>
      </c>
      <c r="L15" s="13">
        <v>18346</v>
      </c>
      <c r="M15" s="20">
        <v>16286</v>
      </c>
      <c r="N15" s="24">
        <f t="shared" si="1"/>
        <v>18577.333333333332</v>
      </c>
    </row>
    <row r="16" spans="1:14" x14ac:dyDescent="0.2">
      <c r="A16" s="12" t="s">
        <v>13</v>
      </c>
      <c r="B16" s="14">
        <v>2913</v>
      </c>
      <c r="C16" s="14">
        <v>2610</v>
      </c>
      <c r="D16" s="14">
        <v>2306</v>
      </c>
      <c r="E16" s="14">
        <v>1845</v>
      </c>
      <c r="F16" s="14">
        <v>2025</v>
      </c>
      <c r="G16" s="14">
        <v>2455</v>
      </c>
      <c r="H16" s="14">
        <v>2864</v>
      </c>
      <c r="I16" s="13">
        <v>3381</v>
      </c>
      <c r="J16" s="13">
        <v>3451</v>
      </c>
      <c r="K16" s="13">
        <v>3303</v>
      </c>
      <c r="L16" s="13">
        <v>2971</v>
      </c>
      <c r="M16" s="20">
        <v>2633</v>
      </c>
      <c r="N16" s="24">
        <f t="shared" si="1"/>
        <v>2729.75</v>
      </c>
    </row>
    <row r="17" spans="1:14" x14ac:dyDescent="0.2">
      <c r="A17" s="12" t="s">
        <v>14</v>
      </c>
      <c r="B17" s="14">
        <v>37</v>
      </c>
      <c r="C17" s="14">
        <v>33</v>
      </c>
      <c r="D17" s="14">
        <v>36</v>
      </c>
      <c r="E17" s="14">
        <v>28</v>
      </c>
      <c r="F17" s="14">
        <v>22</v>
      </c>
      <c r="G17" s="14">
        <v>40</v>
      </c>
      <c r="H17" s="14">
        <v>44</v>
      </c>
      <c r="I17" s="13">
        <v>30</v>
      </c>
      <c r="J17" s="13">
        <v>28</v>
      </c>
      <c r="K17" s="13">
        <v>25</v>
      </c>
      <c r="L17" s="13">
        <v>33</v>
      </c>
      <c r="M17" s="20">
        <v>12</v>
      </c>
      <c r="N17" s="24">
        <f t="shared" si="1"/>
        <v>30.666666666666668</v>
      </c>
    </row>
    <row r="18" spans="1:14" x14ac:dyDescent="0.2">
      <c r="A18" s="12" t="s">
        <v>15</v>
      </c>
      <c r="B18" s="14">
        <v>700</v>
      </c>
      <c r="C18" s="14">
        <v>594</v>
      </c>
      <c r="D18" s="14">
        <v>229</v>
      </c>
      <c r="E18" s="14">
        <v>492</v>
      </c>
      <c r="F18" s="14">
        <v>467</v>
      </c>
      <c r="G18" s="14">
        <v>289</v>
      </c>
      <c r="H18" s="14">
        <v>670</v>
      </c>
      <c r="I18" s="13">
        <v>862</v>
      </c>
      <c r="J18" s="13">
        <v>253</v>
      </c>
      <c r="K18" s="13">
        <v>1070</v>
      </c>
      <c r="L18" s="13">
        <v>744</v>
      </c>
      <c r="M18" s="20">
        <v>168</v>
      </c>
      <c r="N18" s="24">
        <f t="shared" si="1"/>
        <v>544.83333333333337</v>
      </c>
    </row>
    <row r="19" spans="1:14" x14ac:dyDescent="0.2">
      <c r="A19" s="12" t="s">
        <v>16</v>
      </c>
      <c r="B19" s="14">
        <v>187</v>
      </c>
      <c r="C19" s="14">
        <v>199</v>
      </c>
      <c r="D19" s="14">
        <v>211</v>
      </c>
      <c r="E19" s="14">
        <v>192</v>
      </c>
      <c r="F19" s="14">
        <v>185</v>
      </c>
      <c r="G19" s="14">
        <v>222</v>
      </c>
      <c r="H19" s="14">
        <v>226</v>
      </c>
      <c r="I19" s="13">
        <v>243</v>
      </c>
      <c r="J19" s="13">
        <v>259</v>
      </c>
      <c r="K19" s="13">
        <v>202</v>
      </c>
      <c r="L19" s="13">
        <v>225</v>
      </c>
      <c r="M19" s="20">
        <v>196</v>
      </c>
      <c r="N19" s="24">
        <f t="shared" si="1"/>
        <v>212.25</v>
      </c>
    </row>
    <row r="20" spans="1:14" x14ac:dyDescent="0.2">
      <c r="A20" s="12" t="s">
        <v>17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3">
        <v>0</v>
      </c>
      <c r="J20" s="13">
        <v>0</v>
      </c>
      <c r="K20" s="13">
        <v>0</v>
      </c>
      <c r="L20" s="13">
        <v>0</v>
      </c>
      <c r="M20" s="20">
        <v>0</v>
      </c>
      <c r="N20" s="24">
        <f t="shared" si="1"/>
        <v>0</v>
      </c>
    </row>
    <row r="21" spans="1:14" x14ac:dyDescent="0.2">
      <c r="A21" s="12" t="s">
        <v>18</v>
      </c>
      <c r="B21" s="14">
        <v>3992</v>
      </c>
      <c r="C21" s="14">
        <v>3986</v>
      </c>
      <c r="D21" s="14">
        <v>3913</v>
      </c>
      <c r="E21" s="14">
        <v>3080</v>
      </c>
      <c r="F21" s="14">
        <v>3541</v>
      </c>
      <c r="G21" s="14">
        <v>3857</v>
      </c>
      <c r="H21" s="14">
        <v>4155</v>
      </c>
      <c r="I21" s="13">
        <v>4536</v>
      </c>
      <c r="J21" s="13">
        <v>4958</v>
      </c>
      <c r="K21" s="13">
        <v>5206</v>
      </c>
      <c r="L21" s="13">
        <v>4980</v>
      </c>
      <c r="M21" s="20">
        <v>4493</v>
      </c>
      <c r="N21" s="24">
        <f t="shared" si="1"/>
        <v>4224.75</v>
      </c>
    </row>
    <row r="22" spans="1:14" x14ac:dyDescent="0.2">
      <c r="A22" s="12" t="s">
        <v>19</v>
      </c>
      <c r="B22" s="14">
        <v>53</v>
      </c>
      <c r="C22" s="14">
        <v>57</v>
      </c>
      <c r="D22" s="14">
        <v>66</v>
      </c>
      <c r="E22" s="14">
        <v>64</v>
      </c>
      <c r="F22" s="14">
        <v>49</v>
      </c>
      <c r="G22" s="14">
        <v>49</v>
      </c>
      <c r="H22" s="14">
        <v>62</v>
      </c>
      <c r="I22" s="13">
        <v>52</v>
      </c>
      <c r="J22" s="13">
        <v>48</v>
      </c>
      <c r="K22" s="13">
        <v>70</v>
      </c>
      <c r="L22" s="13">
        <v>49</v>
      </c>
      <c r="M22" s="20">
        <v>56</v>
      </c>
      <c r="N22" s="24">
        <f t="shared" si="1"/>
        <v>56.25</v>
      </c>
    </row>
    <row r="23" spans="1:14" x14ac:dyDescent="0.2">
      <c r="A23" s="12" t="s">
        <v>20</v>
      </c>
      <c r="B23" s="14">
        <v>960</v>
      </c>
      <c r="C23" s="14">
        <v>939</v>
      </c>
      <c r="D23" s="14">
        <v>888</v>
      </c>
      <c r="E23" s="14">
        <v>800</v>
      </c>
      <c r="F23" s="14">
        <v>848</v>
      </c>
      <c r="G23" s="14">
        <v>1012</v>
      </c>
      <c r="H23" s="14">
        <v>709</v>
      </c>
      <c r="I23" s="13">
        <v>731</v>
      </c>
      <c r="J23" s="13">
        <v>807</v>
      </c>
      <c r="K23" s="13">
        <v>810</v>
      </c>
      <c r="L23" s="13">
        <v>723</v>
      </c>
      <c r="M23" s="20">
        <v>776</v>
      </c>
      <c r="N23" s="24">
        <f t="shared" si="1"/>
        <v>833.58333333333337</v>
      </c>
    </row>
    <row r="24" spans="1:14" x14ac:dyDescent="0.2">
      <c r="A24" s="12" t="s">
        <v>21</v>
      </c>
      <c r="B24" s="14">
        <v>1067</v>
      </c>
      <c r="C24" s="14">
        <v>1051</v>
      </c>
      <c r="D24" s="14">
        <v>1355</v>
      </c>
      <c r="E24" s="14">
        <v>1068</v>
      </c>
      <c r="F24" s="14">
        <v>1108</v>
      </c>
      <c r="G24" s="14">
        <v>1354</v>
      </c>
      <c r="H24" s="14">
        <v>1465</v>
      </c>
      <c r="I24" s="13">
        <v>1523</v>
      </c>
      <c r="J24" s="13">
        <v>1500</v>
      </c>
      <c r="K24" s="13">
        <v>1415</v>
      </c>
      <c r="L24" s="13">
        <v>1561</v>
      </c>
      <c r="M24" s="20">
        <v>1325</v>
      </c>
      <c r="N24" s="24">
        <f t="shared" si="1"/>
        <v>1316</v>
      </c>
    </row>
    <row r="25" spans="1:14" x14ac:dyDescent="0.2">
      <c r="A25" s="12" t="s">
        <v>22</v>
      </c>
      <c r="B25" s="14">
        <v>1264</v>
      </c>
      <c r="C25" s="14">
        <v>1280</v>
      </c>
      <c r="D25" s="14">
        <v>1474</v>
      </c>
      <c r="E25" s="14">
        <v>1260</v>
      </c>
      <c r="F25" s="14">
        <v>1332</v>
      </c>
      <c r="G25" s="14">
        <v>1761</v>
      </c>
      <c r="H25" s="14">
        <v>1326</v>
      </c>
      <c r="I25" s="13">
        <v>1218</v>
      </c>
      <c r="J25" s="13">
        <v>1391</v>
      </c>
      <c r="K25" s="13">
        <v>2139</v>
      </c>
      <c r="L25" s="13">
        <v>2541</v>
      </c>
      <c r="M25" s="20">
        <v>1897</v>
      </c>
      <c r="N25" s="24">
        <f t="shared" si="1"/>
        <v>1573.5833333333333</v>
      </c>
    </row>
    <row r="26" spans="1:14" x14ac:dyDescent="0.2">
      <c r="A26" s="12" t="s">
        <v>23</v>
      </c>
      <c r="B26" s="14">
        <v>670</v>
      </c>
      <c r="C26" s="14">
        <v>558</v>
      </c>
      <c r="D26" s="14">
        <v>534</v>
      </c>
      <c r="E26" s="14">
        <v>510</v>
      </c>
      <c r="F26" s="14">
        <v>481</v>
      </c>
      <c r="G26" s="14">
        <v>542</v>
      </c>
      <c r="H26" s="14">
        <v>575</v>
      </c>
      <c r="I26" s="13">
        <v>592</v>
      </c>
      <c r="J26" s="13">
        <v>686</v>
      </c>
      <c r="K26" s="13">
        <v>754</v>
      </c>
      <c r="L26" s="13">
        <v>747</v>
      </c>
      <c r="M26" s="20">
        <v>744</v>
      </c>
      <c r="N26" s="24">
        <f t="shared" si="1"/>
        <v>616.08333333333337</v>
      </c>
    </row>
    <row r="27" spans="1:14" x14ac:dyDescent="0.2">
      <c r="A27" s="12" t="s">
        <v>24</v>
      </c>
      <c r="B27" s="14">
        <v>4717</v>
      </c>
      <c r="C27" s="14">
        <v>4088</v>
      </c>
      <c r="D27" s="14">
        <v>3494</v>
      </c>
      <c r="E27" s="14">
        <v>7013</v>
      </c>
      <c r="F27" s="14">
        <v>3540</v>
      </c>
      <c r="G27" s="14">
        <v>4076</v>
      </c>
      <c r="H27" s="14">
        <v>2603</v>
      </c>
      <c r="I27" s="13">
        <v>2420</v>
      </c>
      <c r="J27" s="13">
        <v>2268</v>
      </c>
      <c r="K27" s="13">
        <v>4162</v>
      </c>
      <c r="L27" s="13">
        <v>7501</v>
      </c>
      <c r="M27" s="20">
        <v>4612</v>
      </c>
      <c r="N27" s="24">
        <f t="shared" si="1"/>
        <v>4207.833333333333</v>
      </c>
    </row>
    <row r="28" spans="1:14" x14ac:dyDescent="0.2">
      <c r="A28" s="12" t="s">
        <v>25</v>
      </c>
      <c r="B28" s="14">
        <v>2848</v>
      </c>
      <c r="C28" s="14">
        <v>2564</v>
      </c>
      <c r="D28" s="14">
        <v>2502</v>
      </c>
      <c r="E28" s="14">
        <v>2010</v>
      </c>
      <c r="F28" s="14">
        <v>2052</v>
      </c>
      <c r="G28" s="14">
        <v>2538</v>
      </c>
      <c r="H28" s="14">
        <v>2911</v>
      </c>
      <c r="I28" s="13">
        <v>3385</v>
      </c>
      <c r="J28" s="13">
        <v>4461</v>
      </c>
      <c r="K28" s="13">
        <v>4773</v>
      </c>
      <c r="L28" s="13">
        <v>3909</v>
      </c>
      <c r="M28" s="20">
        <v>3403</v>
      </c>
      <c r="N28" s="24">
        <f t="shared" si="1"/>
        <v>3113</v>
      </c>
    </row>
    <row r="29" spans="1:14" x14ac:dyDescent="0.2">
      <c r="A29" s="12" t="s">
        <v>26</v>
      </c>
      <c r="B29" s="14">
        <v>14709</v>
      </c>
      <c r="C29" s="14">
        <v>11845</v>
      </c>
      <c r="D29" s="14">
        <v>10176</v>
      </c>
      <c r="E29" s="14">
        <v>8042</v>
      </c>
      <c r="F29" s="14">
        <v>7652</v>
      </c>
      <c r="G29" s="14">
        <v>9346</v>
      </c>
      <c r="H29" s="14">
        <v>9537</v>
      </c>
      <c r="I29" s="13">
        <v>10870</v>
      </c>
      <c r="J29" s="13">
        <v>12913</v>
      </c>
      <c r="K29" s="13">
        <v>13860</v>
      </c>
      <c r="L29" s="13">
        <v>13378</v>
      </c>
      <c r="M29" s="20">
        <v>12562</v>
      </c>
      <c r="N29" s="24">
        <f t="shared" si="1"/>
        <v>11240.833333333334</v>
      </c>
    </row>
    <row r="30" spans="1:14" x14ac:dyDescent="0.2">
      <c r="A30" s="12" t="s">
        <v>27</v>
      </c>
      <c r="B30" s="14">
        <v>1545</v>
      </c>
      <c r="C30" s="14">
        <v>1357</v>
      </c>
      <c r="D30" s="14">
        <v>1327</v>
      </c>
      <c r="E30" s="14">
        <v>1243</v>
      </c>
      <c r="F30" s="14">
        <v>1304</v>
      </c>
      <c r="G30" s="14">
        <v>1763</v>
      </c>
      <c r="H30" s="14">
        <v>1730</v>
      </c>
      <c r="I30" s="13">
        <v>2241</v>
      </c>
      <c r="J30" s="13">
        <v>4026</v>
      </c>
      <c r="K30" s="13">
        <v>3577</v>
      </c>
      <c r="L30" s="13">
        <v>3577</v>
      </c>
      <c r="M30" s="20">
        <v>3361</v>
      </c>
      <c r="N30" s="24">
        <f t="shared" si="1"/>
        <v>2254.25</v>
      </c>
    </row>
    <row r="31" spans="1:14" x14ac:dyDescent="0.2">
      <c r="A31" s="12" t="s">
        <v>28</v>
      </c>
      <c r="B31" s="14">
        <v>1276</v>
      </c>
      <c r="C31" s="14">
        <v>1086</v>
      </c>
      <c r="D31" s="14">
        <v>1127</v>
      </c>
      <c r="E31" s="14">
        <v>980</v>
      </c>
      <c r="F31" s="14">
        <v>1037</v>
      </c>
      <c r="G31" s="14">
        <v>1317</v>
      </c>
      <c r="H31" s="14">
        <v>1478</v>
      </c>
      <c r="I31" s="13">
        <v>1530</v>
      </c>
      <c r="J31" s="13">
        <v>1359</v>
      </c>
      <c r="K31" s="13">
        <v>1462</v>
      </c>
      <c r="L31" s="13">
        <v>1351</v>
      </c>
      <c r="M31" s="20">
        <v>1399</v>
      </c>
      <c r="N31" s="24">
        <f t="shared" si="1"/>
        <v>1283.5</v>
      </c>
    </row>
    <row r="32" spans="1:14" x14ac:dyDescent="0.2">
      <c r="A32" s="12" t="s">
        <v>29</v>
      </c>
      <c r="B32" s="14">
        <v>2024</v>
      </c>
      <c r="C32" s="14">
        <v>1938</v>
      </c>
      <c r="D32" s="14">
        <v>1640</v>
      </c>
      <c r="E32" s="14">
        <v>1407</v>
      </c>
      <c r="F32" s="14">
        <v>1435</v>
      </c>
      <c r="G32" s="14">
        <v>1711</v>
      </c>
      <c r="H32" s="14">
        <v>1912</v>
      </c>
      <c r="I32" s="13">
        <v>1985</v>
      </c>
      <c r="J32" s="13">
        <v>2047</v>
      </c>
      <c r="K32" s="13">
        <v>1830</v>
      </c>
      <c r="L32" s="13">
        <v>1886</v>
      </c>
      <c r="M32" s="20">
        <v>2061</v>
      </c>
      <c r="N32" s="24">
        <f t="shared" si="1"/>
        <v>1823</v>
      </c>
    </row>
    <row r="33" spans="1:14" x14ac:dyDescent="0.2">
      <c r="A33" s="12" t="s">
        <v>30</v>
      </c>
      <c r="B33" s="14">
        <v>520</v>
      </c>
      <c r="C33" s="14">
        <v>510</v>
      </c>
      <c r="D33" s="14">
        <v>550</v>
      </c>
      <c r="E33" s="14">
        <v>404</v>
      </c>
      <c r="F33" s="14">
        <v>355</v>
      </c>
      <c r="G33" s="14">
        <v>411</v>
      </c>
      <c r="H33" s="14">
        <v>440</v>
      </c>
      <c r="I33" s="13">
        <v>430</v>
      </c>
      <c r="J33" s="13">
        <v>443</v>
      </c>
      <c r="K33" s="13">
        <v>444</v>
      </c>
      <c r="L33" s="13">
        <v>483</v>
      </c>
      <c r="M33" s="20">
        <v>488</v>
      </c>
      <c r="N33" s="24">
        <f t="shared" si="1"/>
        <v>456.5</v>
      </c>
    </row>
    <row r="34" spans="1:14" x14ac:dyDescent="0.2">
      <c r="A34" s="12" t="s">
        <v>31</v>
      </c>
      <c r="B34" s="14">
        <v>921</v>
      </c>
      <c r="C34" s="14">
        <v>911</v>
      </c>
      <c r="D34" s="14">
        <v>864</v>
      </c>
      <c r="E34" s="14">
        <v>634</v>
      </c>
      <c r="F34" s="14">
        <v>665</v>
      </c>
      <c r="G34" s="14">
        <v>781</v>
      </c>
      <c r="H34" s="14">
        <v>819</v>
      </c>
      <c r="I34" s="13">
        <v>952</v>
      </c>
      <c r="J34" s="13">
        <v>1007</v>
      </c>
      <c r="K34" s="13">
        <v>940</v>
      </c>
      <c r="L34" s="13">
        <v>770</v>
      </c>
      <c r="M34" s="20">
        <v>869</v>
      </c>
      <c r="N34" s="24">
        <f t="shared" si="1"/>
        <v>844.41666666666663</v>
      </c>
    </row>
    <row r="35" spans="1:14" x14ac:dyDescent="0.2">
      <c r="A35" s="12" t="s">
        <v>32</v>
      </c>
      <c r="B35" s="14">
        <v>5345</v>
      </c>
      <c r="C35" s="14">
        <v>4339</v>
      </c>
      <c r="D35" s="14">
        <v>4323</v>
      </c>
      <c r="E35" s="14">
        <v>4567</v>
      </c>
      <c r="F35" s="14">
        <v>3913</v>
      </c>
      <c r="G35" s="14">
        <v>4138</v>
      </c>
      <c r="H35" s="14">
        <v>4003</v>
      </c>
      <c r="I35" s="13">
        <v>4193</v>
      </c>
      <c r="J35" s="13">
        <v>4122</v>
      </c>
      <c r="K35" s="13">
        <v>4480</v>
      </c>
      <c r="L35" s="13">
        <v>3474</v>
      </c>
      <c r="M35" s="20">
        <v>4209</v>
      </c>
      <c r="N35" s="24">
        <f t="shared" si="1"/>
        <v>4258.833333333333</v>
      </c>
    </row>
    <row r="36" spans="1:14" x14ac:dyDescent="0.2">
      <c r="A36" s="12" t="s">
        <v>33</v>
      </c>
      <c r="B36" s="14">
        <v>359</v>
      </c>
      <c r="C36" s="14">
        <v>354</v>
      </c>
      <c r="D36" s="14">
        <v>372</v>
      </c>
      <c r="E36" s="14">
        <v>265</v>
      </c>
      <c r="F36" s="14">
        <v>286</v>
      </c>
      <c r="G36" s="14">
        <v>329</v>
      </c>
      <c r="H36" s="14">
        <v>373</v>
      </c>
      <c r="I36" s="13">
        <v>379</v>
      </c>
      <c r="J36" s="13">
        <v>384</v>
      </c>
      <c r="K36" s="13">
        <v>354</v>
      </c>
      <c r="L36" s="13">
        <v>323</v>
      </c>
      <c r="M36" s="20">
        <v>325</v>
      </c>
      <c r="N36" s="24">
        <f t="shared" si="1"/>
        <v>341.91666666666669</v>
      </c>
    </row>
    <row r="37" spans="1:14" x14ac:dyDescent="0.2">
      <c r="A37" s="12" t="s">
        <v>34</v>
      </c>
      <c r="B37" s="14">
        <v>701</v>
      </c>
      <c r="C37" s="14">
        <v>537</v>
      </c>
      <c r="D37" s="14">
        <v>511</v>
      </c>
      <c r="E37" s="14">
        <v>421</v>
      </c>
      <c r="F37" s="14">
        <v>521</v>
      </c>
      <c r="G37" s="14">
        <v>578</v>
      </c>
      <c r="H37" s="14">
        <v>559</v>
      </c>
      <c r="I37" s="13">
        <v>710</v>
      </c>
      <c r="J37" s="13">
        <v>793</v>
      </c>
      <c r="K37" s="13">
        <v>777</v>
      </c>
      <c r="L37" s="13">
        <v>676</v>
      </c>
      <c r="M37" s="20">
        <v>539</v>
      </c>
      <c r="N37" s="24">
        <f t="shared" si="1"/>
        <v>610.25</v>
      </c>
    </row>
    <row r="38" spans="1:14" x14ac:dyDescent="0.2">
      <c r="A38" s="12" t="s">
        <v>35</v>
      </c>
      <c r="B38" s="14">
        <v>4666</v>
      </c>
      <c r="C38" s="14">
        <v>3497</v>
      </c>
      <c r="D38" s="14">
        <v>3137</v>
      </c>
      <c r="E38" s="14">
        <v>2535</v>
      </c>
      <c r="F38" s="14">
        <v>2590</v>
      </c>
      <c r="G38" s="14">
        <v>2891</v>
      </c>
      <c r="H38" s="14">
        <v>3184</v>
      </c>
      <c r="I38" s="13">
        <v>3413</v>
      </c>
      <c r="J38" s="13">
        <v>3825</v>
      </c>
      <c r="K38" s="13">
        <v>4186</v>
      </c>
      <c r="L38" s="13">
        <v>3968</v>
      </c>
      <c r="M38" s="20">
        <v>3939</v>
      </c>
      <c r="N38" s="24">
        <f t="shared" si="1"/>
        <v>3485.9166666666665</v>
      </c>
    </row>
    <row r="39" spans="1:14" x14ac:dyDescent="0.2">
      <c r="A39" s="12" t="s">
        <v>36</v>
      </c>
      <c r="B39" s="14">
        <v>8446</v>
      </c>
      <c r="C39" s="14">
        <v>7068</v>
      </c>
      <c r="D39" s="14">
        <v>7222</v>
      </c>
      <c r="E39" s="14">
        <v>5470</v>
      </c>
      <c r="F39" s="14">
        <v>5341</v>
      </c>
      <c r="G39" s="14">
        <v>6623</v>
      </c>
      <c r="H39" s="14">
        <v>6399</v>
      </c>
      <c r="I39" s="13">
        <v>6399</v>
      </c>
      <c r="J39" s="13">
        <v>8224</v>
      </c>
      <c r="K39" s="13">
        <v>10443</v>
      </c>
      <c r="L39" s="13">
        <v>10237</v>
      </c>
      <c r="M39" s="20">
        <v>9811</v>
      </c>
      <c r="N39" s="24">
        <f t="shared" si="1"/>
        <v>7640.25</v>
      </c>
    </row>
    <row r="40" spans="1:14" x14ac:dyDescent="0.2">
      <c r="A40" s="12" t="s">
        <v>37</v>
      </c>
      <c r="B40" s="14">
        <v>417</v>
      </c>
      <c r="C40" s="14">
        <v>373</v>
      </c>
      <c r="D40" s="14">
        <v>387</v>
      </c>
      <c r="E40" s="14">
        <v>295</v>
      </c>
      <c r="F40" s="14">
        <v>333</v>
      </c>
      <c r="G40" s="14">
        <v>461</v>
      </c>
      <c r="H40" s="14">
        <v>513</v>
      </c>
      <c r="I40" s="13">
        <v>523</v>
      </c>
      <c r="J40" s="13">
        <v>512</v>
      </c>
      <c r="K40" s="13">
        <v>584</v>
      </c>
      <c r="L40" s="13">
        <v>507</v>
      </c>
      <c r="M40" s="20">
        <v>468</v>
      </c>
      <c r="N40" s="24">
        <f t="shared" si="1"/>
        <v>447.75</v>
      </c>
    </row>
    <row r="41" spans="1:14" x14ac:dyDescent="0.2">
      <c r="A41" s="12" t="s">
        <v>38</v>
      </c>
      <c r="B41" s="14">
        <v>264</v>
      </c>
      <c r="C41" s="14">
        <v>222</v>
      </c>
      <c r="D41" s="14">
        <v>262</v>
      </c>
      <c r="E41" s="14">
        <v>190</v>
      </c>
      <c r="F41" s="14">
        <v>179</v>
      </c>
      <c r="G41" s="14">
        <v>247</v>
      </c>
      <c r="H41" s="14">
        <v>284</v>
      </c>
      <c r="I41" s="13">
        <v>262</v>
      </c>
      <c r="J41" s="13">
        <v>332</v>
      </c>
      <c r="K41" s="13">
        <v>299</v>
      </c>
      <c r="L41" s="13">
        <v>324</v>
      </c>
      <c r="M41" s="20">
        <v>288</v>
      </c>
      <c r="N41" s="24">
        <f t="shared" si="1"/>
        <v>262.75</v>
      </c>
    </row>
    <row r="42" spans="1:14" x14ac:dyDescent="0.2">
      <c r="A42" s="12" t="s">
        <v>39</v>
      </c>
      <c r="B42" s="14">
        <v>5890</v>
      </c>
      <c r="C42" s="14">
        <v>5501</v>
      </c>
      <c r="D42" s="14">
        <v>5258</v>
      </c>
      <c r="E42" s="14">
        <v>3802</v>
      </c>
      <c r="F42" s="14">
        <v>4097</v>
      </c>
      <c r="G42" s="14">
        <v>5007</v>
      </c>
      <c r="H42" s="14">
        <v>5450</v>
      </c>
      <c r="I42" s="13">
        <v>6113</v>
      </c>
      <c r="J42" s="13">
        <v>6638</v>
      </c>
      <c r="K42" s="13">
        <v>6699</v>
      </c>
      <c r="L42" s="13">
        <v>6312</v>
      </c>
      <c r="M42" s="20">
        <v>6740</v>
      </c>
      <c r="N42" s="24">
        <f t="shared" si="1"/>
        <v>5625.583333333333</v>
      </c>
    </row>
    <row r="43" spans="1:14" x14ac:dyDescent="0.2">
      <c r="A43" s="12" t="s">
        <v>40</v>
      </c>
      <c r="B43" s="14">
        <v>1622</v>
      </c>
      <c r="C43" s="14">
        <v>1267</v>
      </c>
      <c r="D43" s="14">
        <v>1205</v>
      </c>
      <c r="E43" s="14">
        <v>1235</v>
      </c>
      <c r="F43" s="14">
        <v>1465</v>
      </c>
      <c r="G43" s="14">
        <v>1663</v>
      </c>
      <c r="H43" s="14">
        <v>1555</v>
      </c>
      <c r="I43" s="13">
        <v>1496</v>
      </c>
      <c r="J43" s="13">
        <v>1347</v>
      </c>
      <c r="K43" s="13">
        <v>1555</v>
      </c>
      <c r="L43" s="13">
        <v>1496</v>
      </c>
      <c r="M43" s="20">
        <v>1347</v>
      </c>
      <c r="N43" s="24">
        <f t="shared" si="1"/>
        <v>1437.75</v>
      </c>
    </row>
    <row r="44" spans="1:14" x14ac:dyDescent="0.2">
      <c r="A44" s="12" t="s">
        <v>41</v>
      </c>
      <c r="B44" s="14">
        <v>2629</v>
      </c>
      <c r="C44" s="14">
        <v>4033</v>
      </c>
      <c r="D44" s="14">
        <v>5150</v>
      </c>
      <c r="E44" s="14">
        <v>6323</v>
      </c>
      <c r="F44" s="14">
        <v>7621</v>
      </c>
      <c r="G44" s="14">
        <v>8857</v>
      </c>
      <c r="H44" s="14">
        <v>10177</v>
      </c>
      <c r="I44" s="13">
        <v>11781</v>
      </c>
      <c r="J44" s="13">
        <v>13538</v>
      </c>
      <c r="K44" s="13">
        <v>15271</v>
      </c>
      <c r="L44" s="13">
        <v>16689</v>
      </c>
      <c r="M44" s="20">
        <v>18168</v>
      </c>
      <c r="N44" s="24">
        <f t="shared" si="1"/>
        <v>10019.75</v>
      </c>
    </row>
    <row r="45" spans="1:14" x14ac:dyDescent="0.2">
      <c r="A45" s="12" t="s">
        <v>42</v>
      </c>
      <c r="B45" s="14">
        <v>2644</v>
      </c>
      <c r="C45" s="14">
        <v>2435</v>
      </c>
      <c r="D45" s="14">
        <v>2059</v>
      </c>
      <c r="E45" s="14">
        <v>1610</v>
      </c>
      <c r="F45" s="14">
        <v>1757</v>
      </c>
      <c r="G45" s="14">
        <v>1836</v>
      </c>
      <c r="H45" s="14">
        <v>1824</v>
      </c>
      <c r="I45" s="13">
        <v>2182</v>
      </c>
      <c r="J45" s="13">
        <v>2244</v>
      </c>
      <c r="K45" s="13">
        <v>2308</v>
      </c>
      <c r="L45" s="13">
        <v>2585</v>
      </c>
      <c r="M45" s="20">
        <v>2528</v>
      </c>
      <c r="N45" s="24">
        <f t="shared" si="1"/>
        <v>2167.6666666666665</v>
      </c>
    </row>
    <row r="46" spans="1:14" x14ac:dyDescent="0.2">
      <c r="A46" s="12" t="s">
        <v>43</v>
      </c>
      <c r="B46" s="14">
        <v>0</v>
      </c>
      <c r="C46" s="14">
        <v>517</v>
      </c>
      <c r="D46" s="14">
        <v>476</v>
      </c>
      <c r="E46" s="14">
        <v>514</v>
      </c>
      <c r="F46" s="14">
        <v>285</v>
      </c>
      <c r="G46" s="14">
        <v>291</v>
      </c>
      <c r="H46" s="14">
        <v>305</v>
      </c>
      <c r="I46" s="13">
        <v>374</v>
      </c>
      <c r="J46" s="13">
        <v>352</v>
      </c>
      <c r="K46" s="13">
        <v>0</v>
      </c>
      <c r="L46" s="13">
        <v>274</v>
      </c>
      <c r="M46" s="20">
        <v>290</v>
      </c>
      <c r="N46" s="24">
        <f t="shared" si="1"/>
        <v>306.5</v>
      </c>
    </row>
    <row r="47" spans="1:14" x14ac:dyDescent="0.2">
      <c r="A47" s="12" t="s">
        <v>44</v>
      </c>
      <c r="B47" s="14">
        <v>316</v>
      </c>
      <c r="C47" s="14">
        <v>307</v>
      </c>
      <c r="D47" s="14">
        <v>270</v>
      </c>
      <c r="E47" s="14">
        <v>230</v>
      </c>
      <c r="F47" s="14">
        <v>235</v>
      </c>
      <c r="G47" s="14">
        <v>244</v>
      </c>
      <c r="H47" s="14">
        <v>244</v>
      </c>
      <c r="I47" s="13">
        <v>276</v>
      </c>
      <c r="J47" s="13">
        <v>419</v>
      </c>
      <c r="K47" s="13">
        <v>472</v>
      </c>
      <c r="L47" s="13">
        <v>456</v>
      </c>
      <c r="M47" s="20">
        <v>394</v>
      </c>
      <c r="N47" s="24">
        <f t="shared" si="1"/>
        <v>321.91666666666669</v>
      </c>
    </row>
    <row r="48" spans="1:14" x14ac:dyDescent="0.2">
      <c r="A48" s="12" t="s">
        <v>45</v>
      </c>
      <c r="B48" s="14">
        <v>2567</v>
      </c>
      <c r="C48" s="14">
        <v>2556</v>
      </c>
      <c r="D48" s="14">
        <v>2421</v>
      </c>
      <c r="E48" s="14">
        <v>1954</v>
      </c>
      <c r="F48" s="14">
        <v>2078</v>
      </c>
      <c r="G48" s="14">
        <v>2681</v>
      </c>
      <c r="H48" s="14">
        <v>2763</v>
      </c>
      <c r="I48" s="13">
        <v>3187</v>
      </c>
      <c r="J48" s="13">
        <v>3414</v>
      </c>
      <c r="K48" s="13">
        <v>3029</v>
      </c>
      <c r="L48" s="13">
        <v>2708</v>
      </c>
      <c r="M48" s="20">
        <v>2723</v>
      </c>
      <c r="N48" s="24">
        <f t="shared" si="1"/>
        <v>2673.4166666666665</v>
      </c>
    </row>
    <row r="49" spans="1:14" x14ac:dyDescent="0.2">
      <c r="A49" s="12" t="s">
        <v>46</v>
      </c>
      <c r="B49" s="14">
        <v>108</v>
      </c>
      <c r="C49" s="14">
        <v>134</v>
      </c>
      <c r="D49" s="14">
        <v>131</v>
      </c>
      <c r="E49" s="14">
        <v>81</v>
      </c>
      <c r="F49" s="14">
        <v>78</v>
      </c>
      <c r="G49" s="14">
        <v>127</v>
      </c>
      <c r="H49" s="14">
        <v>115</v>
      </c>
      <c r="I49" s="13">
        <v>111</v>
      </c>
      <c r="J49" s="13">
        <v>115</v>
      </c>
      <c r="K49" s="13">
        <v>100</v>
      </c>
      <c r="L49" s="13">
        <v>141</v>
      </c>
      <c r="M49" s="20">
        <v>113</v>
      </c>
      <c r="N49" s="24">
        <f t="shared" si="1"/>
        <v>112.83333333333333</v>
      </c>
    </row>
    <row r="50" spans="1:14" x14ac:dyDescent="0.2">
      <c r="A50" s="12" t="s">
        <v>47</v>
      </c>
      <c r="B50" s="14">
        <v>1684</v>
      </c>
      <c r="C50" s="14">
        <v>1698</v>
      </c>
      <c r="D50" s="14">
        <v>1817</v>
      </c>
      <c r="E50" s="14">
        <v>1341</v>
      </c>
      <c r="F50" s="14">
        <v>1429</v>
      </c>
      <c r="G50" s="14">
        <v>1837</v>
      </c>
      <c r="H50" s="14">
        <v>1775</v>
      </c>
      <c r="I50" s="13">
        <v>2114</v>
      </c>
      <c r="J50" s="13">
        <v>2047</v>
      </c>
      <c r="K50" s="13">
        <v>1676</v>
      </c>
      <c r="L50" s="13">
        <v>1849</v>
      </c>
      <c r="M50" s="20">
        <v>2135</v>
      </c>
      <c r="N50" s="24">
        <f t="shared" si="1"/>
        <v>1783.5</v>
      </c>
    </row>
    <row r="51" spans="1:14" x14ac:dyDescent="0.2">
      <c r="A51" s="12" t="s">
        <v>48</v>
      </c>
      <c r="B51" s="14">
        <v>20863</v>
      </c>
      <c r="C51" s="14">
        <v>18530</v>
      </c>
      <c r="D51" s="14">
        <v>24235</v>
      </c>
      <c r="E51" s="14">
        <v>21200</v>
      </c>
      <c r="F51" s="14">
        <v>15215</v>
      </c>
      <c r="G51" s="14">
        <v>19441</v>
      </c>
      <c r="H51" s="14">
        <v>23564</v>
      </c>
      <c r="I51" s="13">
        <v>26398</v>
      </c>
      <c r="J51" s="13">
        <v>28610</v>
      </c>
      <c r="K51" s="13">
        <v>27774</v>
      </c>
      <c r="L51" s="13">
        <v>20784</v>
      </c>
      <c r="M51" s="20">
        <v>21618</v>
      </c>
      <c r="N51" s="24">
        <f t="shared" si="1"/>
        <v>22352.666666666668</v>
      </c>
    </row>
    <row r="52" spans="1:14" x14ac:dyDescent="0.2">
      <c r="A52" s="12" t="s">
        <v>49</v>
      </c>
      <c r="B52" s="14">
        <v>1105</v>
      </c>
      <c r="C52" s="14">
        <v>963</v>
      </c>
      <c r="D52" s="14">
        <v>886</v>
      </c>
      <c r="E52" s="14">
        <v>884</v>
      </c>
      <c r="F52" s="14">
        <v>989</v>
      </c>
      <c r="G52" s="14">
        <v>1160</v>
      </c>
      <c r="H52" s="14">
        <v>1280</v>
      </c>
      <c r="I52" s="13">
        <v>1377</v>
      </c>
      <c r="J52" s="13">
        <v>1165</v>
      </c>
      <c r="K52" s="13">
        <v>1124</v>
      </c>
      <c r="L52" s="13">
        <v>1166</v>
      </c>
      <c r="M52" s="20">
        <v>1063</v>
      </c>
      <c r="N52" s="24">
        <f t="shared" si="1"/>
        <v>1096.8333333333333</v>
      </c>
    </row>
    <row r="53" spans="1:14" x14ac:dyDescent="0.2">
      <c r="A53" s="12" t="s">
        <v>50</v>
      </c>
      <c r="B53" s="14">
        <v>482</v>
      </c>
      <c r="C53" s="14">
        <v>397</v>
      </c>
      <c r="D53" s="14">
        <v>421</v>
      </c>
      <c r="E53" s="14">
        <v>395</v>
      </c>
      <c r="F53" s="14">
        <v>313</v>
      </c>
      <c r="G53" s="14">
        <v>412</v>
      </c>
      <c r="H53" s="14">
        <v>501</v>
      </c>
      <c r="I53" s="13">
        <v>475</v>
      </c>
      <c r="J53" s="13">
        <v>541</v>
      </c>
      <c r="K53" s="13">
        <v>564</v>
      </c>
      <c r="L53" s="13">
        <v>584</v>
      </c>
      <c r="M53" s="20">
        <v>626</v>
      </c>
      <c r="N53" s="24">
        <f t="shared" si="1"/>
        <v>475.91666666666669</v>
      </c>
    </row>
    <row r="54" spans="1:14" x14ac:dyDescent="0.2">
      <c r="A54" s="12" t="s">
        <v>51</v>
      </c>
      <c r="B54" s="14">
        <v>0</v>
      </c>
      <c r="C54" s="14">
        <v>0</v>
      </c>
      <c r="D54" s="14">
        <v>4</v>
      </c>
      <c r="E54" s="14">
        <v>1</v>
      </c>
      <c r="F54" s="14">
        <v>4</v>
      </c>
      <c r="G54" s="14">
        <v>1</v>
      </c>
      <c r="H54" s="14">
        <v>3</v>
      </c>
      <c r="I54" s="13">
        <v>3</v>
      </c>
      <c r="J54" s="13">
        <v>0</v>
      </c>
      <c r="K54" s="13">
        <v>7</v>
      </c>
      <c r="L54" s="13">
        <v>2</v>
      </c>
      <c r="M54" s="20">
        <v>1</v>
      </c>
      <c r="N54" s="24">
        <f t="shared" si="1"/>
        <v>2.1666666666666665</v>
      </c>
    </row>
    <row r="55" spans="1:14" x14ac:dyDescent="0.2">
      <c r="A55" s="12" t="s">
        <v>52</v>
      </c>
      <c r="B55" s="14">
        <v>2275</v>
      </c>
      <c r="C55" s="14">
        <v>2071</v>
      </c>
      <c r="D55" s="14">
        <v>1855</v>
      </c>
      <c r="E55" s="14">
        <v>1469</v>
      </c>
      <c r="F55" s="14">
        <v>1466</v>
      </c>
      <c r="G55" s="14">
        <v>1806</v>
      </c>
      <c r="H55" s="14">
        <v>2084</v>
      </c>
      <c r="I55" s="13">
        <v>2197</v>
      </c>
      <c r="J55" s="13">
        <v>2223</v>
      </c>
      <c r="K55" s="13">
        <v>2344</v>
      </c>
      <c r="L55" s="13">
        <v>2411</v>
      </c>
      <c r="M55" s="20">
        <v>2409</v>
      </c>
      <c r="N55" s="24">
        <f t="shared" si="1"/>
        <v>2050.8333333333335</v>
      </c>
    </row>
    <row r="56" spans="1:14" x14ac:dyDescent="0.2">
      <c r="A56" s="12" t="s">
        <v>53</v>
      </c>
      <c r="B56" s="13">
        <v>3102</v>
      </c>
      <c r="C56" s="13">
        <v>2739</v>
      </c>
      <c r="D56" s="13">
        <v>2887</v>
      </c>
      <c r="E56" s="13">
        <v>2509</v>
      </c>
      <c r="F56" s="13">
        <v>2747</v>
      </c>
      <c r="G56" s="13">
        <v>3118</v>
      </c>
      <c r="H56" s="13">
        <v>2989</v>
      </c>
      <c r="I56" s="13">
        <v>2870</v>
      </c>
      <c r="J56" s="13">
        <v>3891</v>
      </c>
      <c r="K56" s="13">
        <v>4169</v>
      </c>
      <c r="L56" s="13">
        <v>3935</v>
      </c>
      <c r="M56" s="20">
        <v>3744</v>
      </c>
      <c r="N56" s="24">
        <f t="shared" si="1"/>
        <v>3225</v>
      </c>
    </row>
    <row r="57" spans="1:14" x14ac:dyDescent="0.2">
      <c r="A57" s="12" t="s">
        <v>54</v>
      </c>
      <c r="B57" s="13">
        <v>171</v>
      </c>
      <c r="C57" s="13">
        <v>136</v>
      </c>
      <c r="D57" s="13">
        <v>112</v>
      </c>
      <c r="E57" s="13">
        <v>137</v>
      </c>
      <c r="F57" s="13">
        <v>125</v>
      </c>
      <c r="G57" s="13">
        <v>125</v>
      </c>
      <c r="H57" s="13">
        <v>115</v>
      </c>
      <c r="I57" s="13">
        <v>130</v>
      </c>
      <c r="J57" s="13">
        <v>159</v>
      </c>
      <c r="K57" s="13">
        <v>165</v>
      </c>
      <c r="L57" s="13">
        <v>175</v>
      </c>
      <c r="M57" s="20">
        <v>147</v>
      </c>
      <c r="N57" s="24">
        <f t="shared" si="1"/>
        <v>141.41666666666666</v>
      </c>
    </row>
    <row r="58" spans="1:14" x14ac:dyDescent="0.2">
      <c r="A58" s="12" t="s">
        <v>55</v>
      </c>
      <c r="B58" s="13">
        <v>446</v>
      </c>
      <c r="C58" s="13">
        <v>410</v>
      </c>
      <c r="D58" s="13">
        <v>401</v>
      </c>
      <c r="E58" s="13">
        <v>363</v>
      </c>
      <c r="F58" s="13">
        <v>424</v>
      </c>
      <c r="G58" s="13">
        <v>460</v>
      </c>
      <c r="H58" s="13">
        <v>466</v>
      </c>
      <c r="I58" s="13">
        <v>511</v>
      </c>
      <c r="J58" s="13">
        <v>608</v>
      </c>
      <c r="K58" s="13">
        <v>625</v>
      </c>
      <c r="L58" s="13">
        <v>613</v>
      </c>
      <c r="M58" s="20">
        <v>632</v>
      </c>
      <c r="N58" s="24">
        <f t="shared" si="1"/>
        <v>496.58333333333331</v>
      </c>
    </row>
    <row r="59" spans="1:14" x14ac:dyDescent="0.2">
      <c r="A59" s="16" t="s">
        <v>56</v>
      </c>
      <c r="B59" s="17">
        <v>82</v>
      </c>
      <c r="C59" s="17">
        <v>84</v>
      </c>
      <c r="D59" s="17">
        <v>66</v>
      </c>
      <c r="E59" s="17">
        <v>53</v>
      </c>
      <c r="F59" s="17">
        <v>56</v>
      </c>
      <c r="G59" s="17">
        <v>74</v>
      </c>
      <c r="H59" s="17">
        <v>59</v>
      </c>
      <c r="I59" s="17">
        <v>90</v>
      </c>
      <c r="J59" s="17">
        <v>66</v>
      </c>
      <c r="K59" s="17">
        <v>68</v>
      </c>
      <c r="L59" s="17">
        <v>65</v>
      </c>
      <c r="M59" s="21">
        <v>65</v>
      </c>
      <c r="N59" s="25">
        <f t="shared" si="1"/>
        <v>69</v>
      </c>
    </row>
    <row r="60" spans="1:14" s="7" customFormat="1" x14ac:dyDescent="0.2">
      <c r="A60" s="29" t="s">
        <v>57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</row>
    <row r="61" spans="1:14" x14ac:dyDescent="0.2">
      <c r="A61" s="19" t="s">
        <v>58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applications</vt:lpstr>
      <vt:lpstr>approved</vt:lpstr>
      <vt:lpstr>denied</vt:lpstr>
      <vt:lpstr>applications!Print_Area</vt:lpstr>
      <vt:lpstr>approved!Print_Area</vt:lpstr>
      <vt:lpstr>denied!Print_Area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Administrator</cp:lastModifiedBy>
  <dcterms:created xsi:type="dcterms:W3CDTF">2017-03-13T15:33:08Z</dcterms:created>
  <dcterms:modified xsi:type="dcterms:W3CDTF">2022-08-02T21:31:18Z</dcterms:modified>
</cp:coreProperties>
</file>