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hildtrends.sharepoint.com/sites/TeamChildTrendsEveryone/Shared Documents/General/G-Drive/Fertility and Family Structure/OPRE Communications/CLIN 5/Task 2 - Web Maintenance/2.2 508/05 - January/FY2023 Caseload app data/Completed/"/>
    </mc:Choice>
  </mc:AlternateContent>
  <xr:revisionPtr revIDLastSave="26" documentId="13_ncr:1_{606B76AE-1873-407E-8A5A-5EA640E622AB}" xr6:coauthVersionLast="47" xr6:coauthVersionMax="47" xr10:uidLastSave="{3C720DE4-7420-45ED-B244-F09E47D93031}"/>
  <bookViews>
    <workbookView xWindow="-110" yWindow="-110" windowWidth="19420" windowHeight="10420" activeTab="2" xr2:uid="{00000000-000D-0000-FFFF-FFFF00000000}"/>
  </bookViews>
  <sheets>
    <sheet name="applications" sheetId="1" r:id="rId1"/>
    <sheet name="approved" sheetId="2" r:id="rId2"/>
    <sheet name="denied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2" i="3" l="1"/>
  <c r="A62" i="2"/>
  <c r="B5" i="3"/>
  <c r="A2" i="2"/>
  <c r="A2" i="3"/>
  <c r="A3" i="2"/>
  <c r="A3" i="3" l="1"/>
  <c r="I5" i="2"/>
  <c r="E5" i="2"/>
  <c r="E5" i="3"/>
  <c r="H5" i="1"/>
  <c r="H5" i="2"/>
  <c r="B5" i="1"/>
  <c r="I5" i="1"/>
  <c r="E5" i="1"/>
  <c r="I5" i="3"/>
  <c r="C5" i="2"/>
  <c r="D5" i="1"/>
  <c r="D5" i="2"/>
  <c r="D5" i="3"/>
  <c r="H5" i="3"/>
  <c r="G5" i="1"/>
  <c r="C5" i="3"/>
  <c r="J5" i="2"/>
  <c r="F5" i="2"/>
  <c r="J5" i="3"/>
  <c r="F5" i="3"/>
  <c r="C5" i="1"/>
  <c r="G5" i="2"/>
  <c r="J5" i="1"/>
  <c r="B5" i="2"/>
  <c r="F5" i="1"/>
  <c r="G5" i="3"/>
</calcChain>
</file>

<file path=xl/sharedStrings.xml><?xml version="1.0" encoding="utf-8"?>
<sst xmlns="http://schemas.openxmlformats.org/spreadsheetml/2006/main" count="206" uniqueCount="72">
  <si>
    <t>TANF: Average Number of Applications Received</t>
  </si>
  <si>
    <t>Calendar Year 2023: Jan. 2023 - Dec. 2023</t>
  </si>
  <si>
    <t>State</t>
  </si>
  <si>
    <t>Jan-23</t>
  </si>
  <si>
    <t>Feb-23</t>
  </si>
  <si>
    <t>Mar-23</t>
  </si>
  <si>
    <t>Apr-23</t>
  </si>
  <si>
    <t>May-23</t>
  </si>
  <si>
    <t>Jun-23</t>
  </si>
  <si>
    <t>Jul-23</t>
  </si>
  <si>
    <t>Aug-23</t>
  </si>
  <si>
    <t>Sep-23</t>
  </si>
  <si>
    <t>U.S. Totals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</si>
  <si>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</si>
  <si>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</si>
  <si>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</si>
  <si>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</si>
  <si>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</si>
  <si>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</si>
  <si>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</si>
  <si>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</si>
  <si>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Dist. of Col.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</si>
  <si>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</si>
  <si>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</si>
  <si>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</si>
  <si>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</si>
  <si>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</si>
  <si>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</si>
  <si>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</si>
  <si>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</si>
  <si>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</si>
  <si>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</si>
  <si>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</si>
  <si>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</si>
  <si>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</si>
  <si>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</si>
  <si>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</si>
  <si>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</si>
  <si>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</si>
  <si>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</si>
  <si>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</si>
  <si>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</si>
  <si>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</si>
  <si>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</si>
  <si>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</si>
  <si>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</si>
  <si>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</si>
  <si>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Carolina*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</si>
  <si>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</si>
  <si>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</si>
  <si>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</si>
  <si>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</si>
  <si>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</si>
  <si>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</si>
  <si>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</si>
  <si>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</si>
  <si>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</si>
  <si>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</si>
  <si>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</si>
  <si>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</si>
  <si>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</si>
  <si>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</si>
  <si>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</si>
  <si>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</si>
  <si>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</si>
  <si>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</si>
  <si>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</si>
  <si>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 xml:space="preserve">   </t>
  </si>
  <si>
    <t>Notes:</t>
  </si>
  <si>
    <t>* - Data reported in error</t>
  </si>
  <si>
    <t>TANF: Average Number of Applications Approved</t>
  </si>
  <si>
    <t>TANF: Average Number of Applications Denied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</si>
</sst>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64" fontId="3" fillId="0" borderId="0" xfId="1" applyNumberFormat="1" applyFont="1" applyAlignment="1"/>
    <xf numFmtId="164" fontId="4" fillId="0" borderId="0" xfId="1" applyNumberFormat="1" applyFont="1" applyAlignment="1"/>
    <xf numFmtId="17" fontId="6" fillId="0" borderId="1" xfId="1" applyNumberFormat="1" applyFont="1" applyBorder="1" applyAlignment="1">
      <alignment horizontal="center"/>
    </xf>
    <xf numFmtId="164" fontId="6" fillId="0" borderId="0" xfId="1" applyNumberFormat="1" applyFont="1" applyAlignment="1">
      <alignment horizontal="center"/>
    </xf>
    <xf numFmtId="164" fontId="7" fillId="0" borderId="2" xfId="1" applyNumberFormat="1" applyFont="1" applyBorder="1" applyAlignment="1"/>
    <xf numFmtId="164" fontId="5" fillId="0" borderId="0" xfId="1" applyNumberFormat="1" applyFont="1" applyAlignment="1"/>
    <xf numFmtId="0" fontId="6" fillId="0" borderId="3" xfId="1" applyNumberFormat="1" applyFont="1" applyBorder="1" applyAlignment="1"/>
    <xf numFmtId="164" fontId="6" fillId="0" borderId="3" xfId="1" applyNumberFormat="1" applyFont="1" applyBorder="1" applyAlignment="1"/>
    <xf numFmtId="164" fontId="6" fillId="0" borderId="3" xfId="1" applyNumberFormat="1" applyFont="1" applyFill="1" applyBorder="1" applyAlignment="1"/>
    <xf numFmtId="164" fontId="6" fillId="0" borderId="0" xfId="1" applyNumberFormat="1" applyFont="1" applyAlignment="1"/>
    <xf numFmtId="0" fontId="6" fillId="0" borderId="0" xfId="1" applyNumberFormat="1" applyFont="1" applyAlignment="1"/>
    <xf numFmtId="0" fontId="4" fillId="0" borderId="0" xfId="1" applyNumberFormat="1" applyFont="1" applyAlignment="1"/>
    <xf numFmtId="0" fontId="6" fillId="0" borderId="4" xfId="1" applyNumberFormat="1" applyFont="1" applyBorder="1" applyAlignment="1"/>
    <xf numFmtId="37" fontId="6" fillId="0" borderId="3" xfId="1" applyNumberFormat="1" applyFont="1" applyFill="1" applyBorder="1" applyAlignment="1"/>
    <xf numFmtId="0" fontId="6" fillId="0" borderId="3" xfId="1" applyNumberFormat="1" applyFont="1" applyFill="1" applyBorder="1" applyAlignment="1"/>
    <xf numFmtId="0" fontId="6" fillId="0" borderId="5" xfId="0" applyFont="1" applyBorder="1" applyAlignment="1">
      <alignment horizontal="center"/>
    </xf>
    <xf numFmtId="0" fontId="7" fillId="0" borderId="6" xfId="1" applyNumberFormat="1" applyFont="1" applyBorder="1" applyAlignment="1">
      <alignment horizontal="center"/>
    </xf>
    <xf numFmtId="17" fontId="6" fillId="0" borderId="8" xfId="1" applyNumberFormat="1" applyFont="1" applyBorder="1" applyAlignment="1">
      <alignment horizontal="center"/>
    </xf>
    <xf numFmtId="164" fontId="7" fillId="0" borderId="9" xfId="1" applyNumberFormat="1" applyFont="1" applyBorder="1" applyAlignment="1"/>
    <xf numFmtId="164" fontId="6" fillId="0" borderId="10" xfId="1" applyNumberFormat="1" applyFont="1" applyBorder="1" applyAlignment="1"/>
    <xf numFmtId="14" fontId="5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/>
    <xf numFmtId="0" fontId="6" fillId="0" borderId="10" xfId="1" applyNumberFormat="1" applyFont="1" applyBorder="1" applyAlignment="1"/>
    <xf numFmtId="0" fontId="8" fillId="0" borderId="7" xfId="1" applyNumberFormat="1" applyFont="1" applyBorder="1" applyAlignment="1"/>
  </cellXfs>
  <cellStyles count="2">
    <cellStyle name="Comma" xfId="1" builtinId="3"/>
    <cellStyle name="Normal" xfId="0" builtinId="0"/>
  </cellStyles>
  <dxfs count="4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22" formatCode="mmm\-yy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22" formatCode="mmm\-yy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22" formatCode="mmm\-yy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A4CD0A3-D7D7-4E02-9F16-D7A891AA9C4A}" name="AverageNumberofApplicationsReceived" displayName="AverageNumberofApplicationsReceived" ref="A4:J59" totalsRowShown="0" headerRowDxfId="41" dataDxfId="39" headerRowBorderDxfId="40" tableBorderDxfId="38" headerRowCellStyle="Comma" dataCellStyle="Comma">
  <autoFilter ref="A4:J59" xr:uid="{4A4CD0A3-D7D7-4E02-9F16-D7A891AA9C4A}"/>
  <tableColumns count="10">
    <tableColumn id="1" xr3:uid="{DD4B51AB-1125-41E7-A863-8C7B216B582E}" name="State" dataDxfId="37" dataCellStyle="Comma"/>
    <tableColumn id="2" xr3:uid="{A199E4EA-FAB9-4249-BD63-0FA353A5C409}" name="Jan-23" dataDxfId="36" dataCellStyle="Comma"/>
    <tableColumn id="3" xr3:uid="{44E0ED07-4A20-4DA2-9F87-D7B69B9ED7F0}" name="Feb-23" dataDxfId="35" dataCellStyle="Comma"/>
    <tableColumn id="4" xr3:uid="{32BD5E9D-79F3-41B5-8D20-841451B401C4}" name="Mar-23" dataDxfId="34" dataCellStyle="Comma"/>
    <tableColumn id="5" xr3:uid="{62492DEB-8AED-45E3-860D-31F70A758B4F}" name="Apr-23" dataDxfId="33" dataCellStyle="Comma"/>
    <tableColumn id="6" xr3:uid="{FE5078A5-1566-416D-BB46-508E16F3B22B}" name="May-23" dataDxfId="32" dataCellStyle="Comma"/>
    <tableColumn id="7" xr3:uid="{FAC46B4A-DC2D-4DF3-8C94-9541C6DBA6B0}" name="Jun-23" dataDxfId="31" dataCellStyle="Comma"/>
    <tableColumn id="8" xr3:uid="{2E30F8A0-F8E4-4230-B0AF-59C7E6B2713A}" name="Jul-23" dataDxfId="30" dataCellStyle="Comma"/>
    <tableColumn id="9" xr3:uid="{1A189A6A-9F2C-45D8-9197-2230013BB990}" name="Aug-23" dataDxfId="29" dataCellStyle="Comma"/>
    <tableColumn id="10" xr3:uid="{9DD6CCEC-3A28-412F-9B45-1BD06702ABAD}" name="Sep-23" dataDxfId="28" dataCellStyle="Comma"/>
  </tableColumns>
  <tableStyleInfo showFirstColumn="1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2E7CCE4-F24F-495F-990D-872A2F6065F5}" name="AverageNumberofApplicationsApproved" displayName="AverageNumberofApplicationsApproved" ref="A4:J59" totalsRowShown="0" headerRowDxfId="27" dataDxfId="25" headerRowBorderDxfId="26" tableBorderDxfId="24" headerRowCellStyle="Comma" dataCellStyle="Comma">
  <autoFilter ref="A4:J59" xr:uid="{02E7CCE4-F24F-495F-990D-872A2F6065F5}"/>
  <tableColumns count="10">
    <tableColumn id="1" xr3:uid="{8CD939EA-4AEA-415C-9D74-0B02DDA2425F}" name="State" dataDxfId="23" dataCellStyle="Comma"/>
    <tableColumn id="2" xr3:uid="{06FA917C-EAC8-42F8-99EB-42C807A48712}" name="Jan-23" dataDxfId="22" dataCellStyle="Comma"/>
    <tableColumn id="3" xr3:uid="{010BB1C0-A339-4C3C-B512-7C3B8BDDAAAA}" name="Feb-23" dataDxfId="21" dataCellStyle="Comma"/>
    <tableColumn id="4" xr3:uid="{1143CD6D-1003-4ECD-8527-040178208267}" name="Mar-23" dataDxfId="20" dataCellStyle="Comma"/>
    <tableColumn id="5" xr3:uid="{486A597B-1E65-4AF6-BFAB-2C8D5C27948C}" name="Apr-23" dataDxfId="19" dataCellStyle="Comma"/>
    <tableColumn id="6" xr3:uid="{D5457131-C52D-47ED-8BBD-F6684D4E0EEB}" name="May-23" dataDxfId="18" dataCellStyle="Comma"/>
    <tableColumn id="7" xr3:uid="{3BC757FF-23E7-407E-BEAE-1712BBB8D50F}" name="Jun-23" dataDxfId="17" dataCellStyle="Comma"/>
    <tableColumn id="8" xr3:uid="{F259A843-93F8-487E-89BF-C9C14EC82C57}" name="Jul-23" dataDxfId="16" dataCellStyle="Comma"/>
    <tableColumn id="9" xr3:uid="{3D5EBEF0-E1AA-4BCD-AB99-BF7B3E2175B7}" name="Aug-23" dataDxfId="15" dataCellStyle="Comma"/>
    <tableColumn id="10" xr3:uid="{41B821BA-B376-4F74-86F1-8F16DD3C92BC}" name="Sep-23" dataDxfId="14" dataCellStyle="Comma"/>
  </tableColumns>
  <tableStyleInfo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2030DFA-97A5-457F-B33C-4647307CEA1A}" name="AverageNumberofApplicationsDenied" displayName="AverageNumberofApplicationsDenied" ref="A4:J59" totalsRowShown="0" headerRowDxfId="13" dataDxfId="11" headerRowBorderDxfId="12" tableBorderDxfId="10" headerRowCellStyle="Comma" dataCellStyle="Comma">
  <autoFilter ref="A4:J59" xr:uid="{52030DFA-97A5-457F-B33C-4647307CEA1A}"/>
  <tableColumns count="10">
    <tableColumn id="1" xr3:uid="{7843809F-5BDB-4CB7-A1DC-EFDF8ACC981E}" name="State" dataDxfId="9" dataCellStyle="Comma"/>
    <tableColumn id="2" xr3:uid="{C2CDE681-E700-447B-B7DB-9EF7818B12B2}" name="Jan-23" dataDxfId="8" dataCellStyle="Comma"/>
    <tableColumn id="3" xr3:uid="{2509F7A3-59C9-4900-B74A-A06D63BF4E28}" name="Feb-23" dataDxfId="7" dataCellStyle="Comma"/>
    <tableColumn id="4" xr3:uid="{77A54F0B-F7E1-485C-8520-2DA7159CC023}" name="Mar-23" dataDxfId="6" dataCellStyle="Comma"/>
    <tableColumn id="5" xr3:uid="{E73FEFF0-A735-492F-8F6F-101D17614C99}" name="Apr-23" dataDxfId="5" dataCellStyle="Comma"/>
    <tableColumn id="6" xr3:uid="{6E0E3FDF-2A08-47B3-A203-DF563F6A84F0}" name="May-23" dataDxfId="4" dataCellStyle="Comma"/>
    <tableColumn id="7" xr3:uid="{AF2055C8-25CF-4353-B472-5500093D0AA8}" name="Jun-23" dataDxfId="3" dataCellStyle="Comma"/>
    <tableColumn id="8" xr3:uid="{161D1F74-A9A0-4A65-85BE-1B021A26E33B}" name="Jul-23" dataDxfId="2" dataCellStyle="Comma"/>
    <tableColumn id="9" xr3:uid="{BA426175-3466-4F36-A63E-88F5D4BFE409}" name="Aug-23" dataDxfId="1" dataCellStyle="Comma"/>
    <tableColumn id="10" xr3:uid="{CA23EBAF-3C2E-41BB-90A8-DD4D660A6667}" name="Sep-23" dataDxfId="0" dataCellStyle="Comma"/>
  </tableColumns>
  <tableStyleInfo showFirstColumn="1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2"/>
  <sheetViews>
    <sheetView workbookViewId="0">
      <selection activeCell="A6" sqref="A6:A59"/>
    </sheetView>
  </sheetViews>
  <sheetFormatPr defaultColWidth="9.1796875" defaultRowHeight="10" x14ac:dyDescent="0.2"/>
  <cols>
    <col min="1" max="1" width="13.54296875" style="12" bestFit="1" customWidth="1"/>
    <col min="2" max="10" width="10" style="11" customWidth="1"/>
    <col min="11" max="16384" width="9.1796875" style="11"/>
  </cols>
  <sheetData>
    <row r="1" spans="1:10" s="2" customFormat="1" ht="17.5" x14ac:dyDescent="0.4">
      <c r="A1" s="1" t="s">
        <v>0</v>
      </c>
    </row>
    <row r="2" spans="1:10" s="2" customFormat="1" ht="15.5" x14ac:dyDescent="0.3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s="3" customFormat="1" ht="12.5" x14ac:dyDescent="0.25">
      <c r="A3" s="22">
        <v>45287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s="5" customFormat="1" x14ac:dyDescent="0.2">
      <c r="A4" s="17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19" t="s">
        <v>11</v>
      </c>
    </row>
    <row r="5" spans="1:10" s="7" customFormat="1" x14ac:dyDescent="0.2">
      <c r="A5" s="18" t="s">
        <v>12</v>
      </c>
      <c r="B5" s="6">
        <f>SUM(B6:B59)</f>
        <v>229139</v>
      </c>
      <c r="C5" s="6">
        <f t="shared" ref="C5:J5" si="0">SUM(C6:C59)</f>
        <v>212252</v>
      </c>
      <c r="D5" s="6">
        <f t="shared" si="0"/>
        <v>233493</v>
      </c>
      <c r="E5" s="6">
        <f t="shared" si="0"/>
        <v>210098</v>
      </c>
      <c r="F5" s="6">
        <f t="shared" si="0"/>
        <v>243328</v>
      </c>
      <c r="G5" s="6">
        <f t="shared" si="0"/>
        <v>243914</v>
      </c>
      <c r="H5" s="6">
        <f t="shared" si="0"/>
        <v>243700</v>
      </c>
      <c r="I5" s="6">
        <f t="shared" si="0"/>
        <v>282355</v>
      </c>
      <c r="J5" s="20">
        <f t="shared" si="0"/>
        <v>254148</v>
      </c>
    </row>
    <row r="6" spans="1:10" ht="10.5" x14ac:dyDescent="0.25">
      <c r="A6" s="25" t="s">
        <v>13</v>
      </c>
      <c r="B6" s="9">
        <v>975</v>
      </c>
      <c r="C6" s="9">
        <v>827</v>
      </c>
      <c r="D6" s="9">
        <v>793</v>
      </c>
      <c r="E6" s="9">
        <v>884</v>
      </c>
      <c r="F6" s="9">
        <v>1151</v>
      </c>
      <c r="G6" s="9">
        <v>1101</v>
      </c>
      <c r="H6" s="9">
        <v>1190</v>
      </c>
      <c r="I6" s="9">
        <v>1461</v>
      </c>
      <c r="J6" s="21">
        <v>1060</v>
      </c>
    </row>
    <row r="7" spans="1:10" ht="10.5" x14ac:dyDescent="0.25">
      <c r="A7" s="25" t="s">
        <v>14</v>
      </c>
      <c r="B7" s="9">
        <v>262</v>
      </c>
      <c r="C7" s="9">
        <v>251</v>
      </c>
      <c r="D7" s="9">
        <v>263</v>
      </c>
      <c r="E7" s="9">
        <v>355</v>
      </c>
      <c r="F7" s="9">
        <v>431</v>
      </c>
      <c r="G7" s="9">
        <v>334</v>
      </c>
      <c r="H7" s="9">
        <v>349</v>
      </c>
      <c r="I7" s="9">
        <v>360</v>
      </c>
      <c r="J7" s="21">
        <v>298</v>
      </c>
    </row>
    <row r="8" spans="1:10" ht="10.5" x14ac:dyDescent="0.25">
      <c r="A8" s="25" t="s">
        <v>15</v>
      </c>
      <c r="B8" s="9">
        <v>3717</v>
      </c>
      <c r="C8" s="9">
        <v>2917</v>
      </c>
      <c r="D8" s="9">
        <v>3728</v>
      </c>
      <c r="E8" s="9">
        <v>3428</v>
      </c>
      <c r="F8" s="9">
        <v>3566</v>
      </c>
      <c r="G8" s="9">
        <v>4377</v>
      </c>
      <c r="H8" s="9">
        <v>3771</v>
      </c>
      <c r="I8" s="9">
        <v>4218</v>
      </c>
      <c r="J8" s="21">
        <v>3768</v>
      </c>
    </row>
    <row r="9" spans="1:10" ht="10.5" x14ac:dyDescent="0.25">
      <c r="A9" s="25" t="s">
        <v>16</v>
      </c>
      <c r="B9" s="9">
        <v>953</v>
      </c>
      <c r="C9" s="9">
        <v>1170</v>
      </c>
      <c r="D9" s="9">
        <v>1126</v>
      </c>
      <c r="E9" s="9">
        <v>1082</v>
      </c>
      <c r="F9" s="9">
        <v>1316</v>
      </c>
      <c r="G9" s="9">
        <v>1275</v>
      </c>
      <c r="H9" s="9">
        <v>1308</v>
      </c>
      <c r="I9" s="9">
        <v>1405</v>
      </c>
      <c r="J9" s="21">
        <v>1552</v>
      </c>
    </row>
    <row r="10" spans="1:10" ht="10.5" x14ac:dyDescent="0.25">
      <c r="A10" s="25" t="s">
        <v>17</v>
      </c>
      <c r="B10" s="9">
        <v>28834</v>
      </c>
      <c r="C10" s="9">
        <v>26638</v>
      </c>
      <c r="D10" s="9">
        <v>30238</v>
      </c>
      <c r="E10" s="9">
        <v>27344</v>
      </c>
      <c r="F10" s="9">
        <v>30450</v>
      </c>
      <c r="G10" s="9">
        <v>30633</v>
      </c>
      <c r="H10" s="9">
        <v>31475</v>
      </c>
      <c r="I10" s="9">
        <v>38773</v>
      </c>
      <c r="J10" s="21">
        <v>33358</v>
      </c>
    </row>
    <row r="11" spans="1:10" ht="10.5" x14ac:dyDescent="0.25">
      <c r="A11" s="25" t="s">
        <v>18</v>
      </c>
      <c r="B11" s="9">
        <v>3831</v>
      </c>
      <c r="C11" s="9">
        <v>3140</v>
      </c>
      <c r="D11" s="9">
        <v>3653</v>
      </c>
      <c r="E11" s="9">
        <v>3449</v>
      </c>
      <c r="F11" s="9">
        <v>3783</v>
      </c>
      <c r="G11" s="9">
        <v>3876</v>
      </c>
      <c r="H11" s="9">
        <v>4348</v>
      </c>
      <c r="I11" s="9">
        <v>4796</v>
      </c>
      <c r="J11" s="21">
        <v>4508</v>
      </c>
    </row>
    <row r="12" spans="1:10" ht="10.5" x14ac:dyDescent="0.25">
      <c r="A12" s="25" t="s">
        <v>19</v>
      </c>
      <c r="B12" s="9">
        <v>1919</v>
      </c>
      <c r="C12" s="9">
        <v>1861</v>
      </c>
      <c r="D12" s="9">
        <v>1762</v>
      </c>
      <c r="E12" s="9">
        <v>1597</v>
      </c>
      <c r="F12" s="9">
        <v>1917</v>
      </c>
      <c r="G12" s="9">
        <v>1793</v>
      </c>
      <c r="H12" s="9">
        <v>1884</v>
      </c>
      <c r="I12" s="9">
        <v>2036</v>
      </c>
      <c r="J12" s="21">
        <v>1915</v>
      </c>
    </row>
    <row r="13" spans="1:10" ht="10.5" x14ac:dyDescent="0.25">
      <c r="A13" s="25" t="s">
        <v>20</v>
      </c>
      <c r="B13" s="9">
        <v>664</v>
      </c>
      <c r="C13" s="9">
        <v>634</v>
      </c>
      <c r="D13" s="9">
        <v>618</v>
      </c>
      <c r="E13" s="9">
        <v>603</v>
      </c>
      <c r="F13" s="9">
        <v>620</v>
      </c>
      <c r="G13" s="9">
        <v>775</v>
      </c>
      <c r="H13" s="9">
        <v>731</v>
      </c>
      <c r="I13" s="9">
        <v>788</v>
      </c>
      <c r="J13" s="21">
        <v>863</v>
      </c>
    </row>
    <row r="14" spans="1:10" ht="10.5" x14ac:dyDescent="0.25">
      <c r="A14" s="25" t="s">
        <v>21</v>
      </c>
      <c r="B14" s="9">
        <v>832</v>
      </c>
      <c r="C14" s="9">
        <v>738</v>
      </c>
      <c r="D14" s="9">
        <v>892</v>
      </c>
      <c r="E14" s="9">
        <v>1019</v>
      </c>
      <c r="F14" s="9">
        <v>1161</v>
      </c>
      <c r="G14" s="9">
        <v>827</v>
      </c>
      <c r="H14" s="9">
        <v>2103</v>
      </c>
      <c r="I14" s="9">
        <v>785</v>
      </c>
      <c r="J14" s="21">
        <v>542</v>
      </c>
    </row>
    <row r="15" spans="1:10" ht="10.5" x14ac:dyDescent="0.25">
      <c r="A15" s="25" t="s">
        <v>22</v>
      </c>
      <c r="B15" s="9">
        <v>21466</v>
      </c>
      <c r="C15" s="9">
        <v>20551</v>
      </c>
      <c r="D15" s="9">
        <v>24935</v>
      </c>
      <c r="E15" s="9">
        <v>23854</v>
      </c>
      <c r="F15" s="9">
        <v>27044</v>
      </c>
      <c r="G15" s="9">
        <v>28156</v>
      </c>
      <c r="H15" s="9">
        <v>26833</v>
      </c>
      <c r="I15" s="9">
        <v>31866</v>
      </c>
      <c r="J15" s="21">
        <v>28668</v>
      </c>
    </row>
    <row r="16" spans="1:10" ht="10.5" x14ac:dyDescent="0.25">
      <c r="A16" s="25" t="s">
        <v>23</v>
      </c>
      <c r="B16" s="9">
        <v>3416</v>
      </c>
      <c r="C16" s="9">
        <v>3111</v>
      </c>
      <c r="D16" s="9">
        <v>3417</v>
      </c>
      <c r="E16" s="9">
        <v>3058</v>
      </c>
      <c r="F16" s="9">
        <v>3840</v>
      </c>
      <c r="G16" s="9">
        <v>3723</v>
      </c>
      <c r="H16" s="9">
        <v>3506</v>
      </c>
      <c r="I16" s="9">
        <v>4312</v>
      </c>
      <c r="J16" s="21">
        <v>3830</v>
      </c>
    </row>
    <row r="17" spans="1:10" ht="10.5" x14ac:dyDescent="0.25">
      <c r="A17" s="25" t="s">
        <v>24</v>
      </c>
      <c r="B17" s="9">
        <v>55</v>
      </c>
      <c r="C17" s="9">
        <v>39</v>
      </c>
      <c r="D17" s="9">
        <v>43</v>
      </c>
      <c r="E17" s="10">
        <v>42</v>
      </c>
      <c r="F17" s="10">
        <v>53</v>
      </c>
      <c r="G17" s="10">
        <v>63</v>
      </c>
      <c r="H17" s="9">
        <v>44</v>
      </c>
      <c r="I17" s="9">
        <v>19</v>
      </c>
      <c r="J17" s="21">
        <v>49</v>
      </c>
    </row>
    <row r="18" spans="1:10" ht="10.5" x14ac:dyDescent="0.25">
      <c r="A18" s="25" t="s">
        <v>25</v>
      </c>
      <c r="B18" s="9">
        <v>1102</v>
      </c>
      <c r="C18" s="9">
        <v>803</v>
      </c>
      <c r="D18" s="9">
        <v>359</v>
      </c>
      <c r="E18" s="9">
        <v>879</v>
      </c>
      <c r="F18" s="9">
        <v>914</v>
      </c>
      <c r="G18" s="9">
        <v>460</v>
      </c>
      <c r="H18" s="9">
        <v>1008</v>
      </c>
      <c r="I18" s="9">
        <v>1265</v>
      </c>
      <c r="J18" s="21">
        <v>667</v>
      </c>
    </row>
    <row r="19" spans="1:10" ht="10.5" x14ac:dyDescent="0.25">
      <c r="A19" s="25" t="s">
        <v>26</v>
      </c>
      <c r="B19" s="9">
        <v>327</v>
      </c>
      <c r="C19" s="10">
        <v>344</v>
      </c>
      <c r="D19" s="10">
        <v>365</v>
      </c>
      <c r="E19" s="9">
        <v>285</v>
      </c>
      <c r="F19" s="9">
        <v>343</v>
      </c>
      <c r="G19" s="9">
        <v>301</v>
      </c>
      <c r="H19" s="9">
        <v>322</v>
      </c>
      <c r="I19" s="9">
        <v>397</v>
      </c>
      <c r="J19" s="21">
        <v>369</v>
      </c>
    </row>
    <row r="20" spans="1:10" ht="10.5" x14ac:dyDescent="0.25">
      <c r="A20" s="25" t="s">
        <v>27</v>
      </c>
      <c r="B20" s="9">
        <v>316</v>
      </c>
      <c r="C20" s="9">
        <v>263</v>
      </c>
      <c r="D20" s="9">
        <v>260</v>
      </c>
      <c r="E20" s="9">
        <v>246</v>
      </c>
      <c r="F20" s="9">
        <v>308</v>
      </c>
      <c r="G20" s="9">
        <v>314</v>
      </c>
      <c r="H20" s="9">
        <v>277</v>
      </c>
      <c r="I20" s="9">
        <v>339</v>
      </c>
      <c r="J20" s="21">
        <v>338</v>
      </c>
    </row>
    <row r="21" spans="1:10" ht="10.5" x14ac:dyDescent="0.25">
      <c r="A21" s="25" t="s">
        <v>28</v>
      </c>
      <c r="B21" s="9">
        <v>5556</v>
      </c>
      <c r="C21" s="9">
        <v>5263</v>
      </c>
      <c r="D21" s="9">
        <v>5088</v>
      </c>
      <c r="E21" s="9">
        <v>4370</v>
      </c>
      <c r="F21" s="9">
        <v>5115</v>
      </c>
      <c r="G21" s="9">
        <v>5369</v>
      </c>
      <c r="H21" s="9">
        <v>5086</v>
      </c>
      <c r="I21" s="9">
        <v>6129</v>
      </c>
      <c r="J21" s="21">
        <v>5394</v>
      </c>
    </row>
    <row r="22" spans="1:10" ht="10.5" x14ac:dyDescent="0.25">
      <c r="A22" s="25" t="s">
        <v>29</v>
      </c>
      <c r="B22" s="9">
        <v>423</v>
      </c>
      <c r="C22" s="9">
        <v>415</v>
      </c>
      <c r="D22" s="9">
        <v>379</v>
      </c>
      <c r="E22" s="9">
        <v>378</v>
      </c>
      <c r="F22" s="9">
        <v>401</v>
      </c>
      <c r="G22" s="9">
        <v>377</v>
      </c>
      <c r="H22" s="9">
        <v>396</v>
      </c>
      <c r="I22" s="9">
        <v>512</v>
      </c>
      <c r="J22" s="21">
        <v>433</v>
      </c>
    </row>
    <row r="23" spans="1:10" ht="10.5" x14ac:dyDescent="0.25">
      <c r="A23" s="25" t="s">
        <v>30</v>
      </c>
      <c r="B23" s="9">
        <v>541</v>
      </c>
      <c r="C23" s="9">
        <v>561</v>
      </c>
      <c r="D23" s="9">
        <v>762</v>
      </c>
      <c r="E23" s="9">
        <v>770</v>
      </c>
      <c r="F23" s="9">
        <v>913</v>
      </c>
      <c r="G23" s="9">
        <v>896</v>
      </c>
      <c r="H23" s="9">
        <v>880</v>
      </c>
      <c r="I23" s="9">
        <v>990</v>
      </c>
      <c r="J23" s="21">
        <v>836</v>
      </c>
    </row>
    <row r="24" spans="1:10" ht="10.5" x14ac:dyDescent="0.25">
      <c r="A24" s="25" t="s">
        <v>31</v>
      </c>
      <c r="B24" s="9">
        <v>1369</v>
      </c>
      <c r="C24" s="9">
        <v>1390</v>
      </c>
      <c r="D24" s="9">
        <v>1326</v>
      </c>
      <c r="E24" s="9">
        <v>1210</v>
      </c>
      <c r="F24" s="9">
        <v>1413</v>
      </c>
      <c r="G24" s="9">
        <v>1699</v>
      </c>
      <c r="H24" s="9">
        <v>1835</v>
      </c>
      <c r="I24" s="9">
        <v>1802</v>
      </c>
      <c r="J24" s="21">
        <v>1713</v>
      </c>
    </row>
    <row r="25" spans="1:10" ht="10.5" x14ac:dyDescent="0.25">
      <c r="A25" s="25" t="s">
        <v>32</v>
      </c>
      <c r="B25" s="9">
        <v>1450</v>
      </c>
      <c r="C25" s="9">
        <v>1341</v>
      </c>
      <c r="D25" s="9">
        <v>1412</v>
      </c>
      <c r="E25" s="9">
        <v>1342</v>
      </c>
      <c r="F25" s="9">
        <v>1763</v>
      </c>
      <c r="G25" s="9">
        <v>1937</v>
      </c>
      <c r="H25" s="9">
        <v>2003</v>
      </c>
      <c r="I25" s="9">
        <v>2559</v>
      </c>
      <c r="J25" s="21">
        <v>2312</v>
      </c>
    </row>
    <row r="26" spans="1:10" ht="10.5" x14ac:dyDescent="0.25">
      <c r="A26" s="25" t="s">
        <v>33</v>
      </c>
      <c r="B26" s="9">
        <v>1886</v>
      </c>
      <c r="C26" s="9">
        <v>1841</v>
      </c>
      <c r="D26" s="9">
        <v>1790</v>
      </c>
      <c r="E26" s="9">
        <v>1851</v>
      </c>
      <c r="F26" s="9">
        <v>1829</v>
      </c>
      <c r="G26" s="9">
        <v>1882</v>
      </c>
      <c r="H26" s="9">
        <v>1856</v>
      </c>
      <c r="I26" s="9">
        <v>1875</v>
      </c>
      <c r="J26" s="21">
        <v>1791</v>
      </c>
    </row>
    <row r="27" spans="1:10" ht="10.5" x14ac:dyDescent="0.25">
      <c r="A27" s="25" t="s">
        <v>34</v>
      </c>
      <c r="B27" s="9">
        <v>14838</v>
      </c>
      <c r="C27" s="9">
        <v>15645</v>
      </c>
      <c r="D27" s="9">
        <v>15334</v>
      </c>
      <c r="E27" s="9">
        <v>15786</v>
      </c>
      <c r="F27" s="9">
        <v>15773</v>
      </c>
      <c r="G27" s="9">
        <v>16095</v>
      </c>
      <c r="H27" s="9">
        <v>19397</v>
      </c>
      <c r="I27" s="9">
        <v>19117</v>
      </c>
      <c r="J27" s="21">
        <v>17595</v>
      </c>
    </row>
    <row r="28" spans="1:10" ht="10.5" x14ac:dyDescent="0.25">
      <c r="A28" s="25" t="s">
        <v>35</v>
      </c>
      <c r="B28" s="9">
        <v>5225</v>
      </c>
      <c r="C28" s="9">
        <v>4593</v>
      </c>
      <c r="D28" s="9">
        <v>5744</v>
      </c>
      <c r="E28" s="9">
        <v>5113</v>
      </c>
      <c r="F28" s="9">
        <v>6014</v>
      </c>
      <c r="G28" s="9">
        <v>6076</v>
      </c>
      <c r="H28" s="9">
        <v>6568</v>
      </c>
      <c r="I28" s="9">
        <v>8179</v>
      </c>
      <c r="J28" s="21">
        <v>7720</v>
      </c>
    </row>
    <row r="29" spans="1:10" ht="10.5" x14ac:dyDescent="0.25">
      <c r="A29" s="25" t="s">
        <v>36</v>
      </c>
      <c r="B29" s="10">
        <v>14776</v>
      </c>
      <c r="C29" s="10">
        <v>12770</v>
      </c>
      <c r="D29" s="10">
        <v>13271</v>
      </c>
      <c r="E29" s="10">
        <v>11991</v>
      </c>
      <c r="F29" s="10">
        <v>13328</v>
      </c>
      <c r="G29" s="10">
        <v>13317</v>
      </c>
      <c r="H29" s="9">
        <v>13292</v>
      </c>
      <c r="I29" s="9">
        <v>16317</v>
      </c>
      <c r="J29" s="21">
        <v>14478</v>
      </c>
    </row>
    <row r="30" spans="1:10" ht="10.5" x14ac:dyDescent="0.25">
      <c r="A30" s="25" t="s">
        <v>37</v>
      </c>
      <c r="B30" s="9">
        <v>4753</v>
      </c>
      <c r="C30" s="9">
        <v>3558</v>
      </c>
      <c r="D30" s="9">
        <v>4122</v>
      </c>
      <c r="E30" s="9">
        <v>3859</v>
      </c>
      <c r="F30" s="9">
        <v>4250</v>
      </c>
      <c r="G30" s="9">
        <v>4339</v>
      </c>
      <c r="H30" s="9">
        <v>4347</v>
      </c>
      <c r="I30" s="9">
        <v>4558</v>
      </c>
      <c r="J30" s="21">
        <v>4275</v>
      </c>
    </row>
    <row r="31" spans="1:10" ht="10.5" x14ac:dyDescent="0.25">
      <c r="A31" s="25" t="s">
        <v>38</v>
      </c>
      <c r="B31" s="9">
        <v>1386</v>
      </c>
      <c r="C31" s="9">
        <v>1268</v>
      </c>
      <c r="D31" s="9">
        <v>1265</v>
      </c>
      <c r="E31" s="9">
        <v>1213</v>
      </c>
      <c r="F31" s="9">
        <v>1584</v>
      </c>
      <c r="G31" s="9">
        <v>1654</v>
      </c>
      <c r="H31" s="9">
        <v>1614</v>
      </c>
      <c r="I31" s="9">
        <v>1931</v>
      </c>
      <c r="J31" s="21">
        <v>1660</v>
      </c>
    </row>
    <row r="32" spans="1:10" ht="10.5" x14ac:dyDescent="0.25">
      <c r="A32" s="25" t="s">
        <v>39</v>
      </c>
      <c r="B32" s="9">
        <v>1251</v>
      </c>
      <c r="C32" s="9">
        <v>1381</v>
      </c>
      <c r="D32" s="9">
        <v>1422</v>
      </c>
      <c r="E32" s="9">
        <v>1313</v>
      </c>
      <c r="F32" s="9">
        <v>1550</v>
      </c>
      <c r="G32" s="9">
        <v>1459</v>
      </c>
      <c r="H32" s="9">
        <v>1390</v>
      </c>
      <c r="I32" s="9">
        <v>1662</v>
      </c>
      <c r="J32" s="21">
        <v>1624</v>
      </c>
    </row>
    <row r="33" spans="1:10" ht="10.5" x14ac:dyDescent="0.25">
      <c r="A33" s="25" t="s">
        <v>40</v>
      </c>
      <c r="B33" s="9">
        <v>660</v>
      </c>
      <c r="C33" s="9">
        <v>574</v>
      </c>
      <c r="D33" s="9">
        <v>593</v>
      </c>
      <c r="E33" s="9">
        <v>479</v>
      </c>
      <c r="F33" s="9">
        <v>576</v>
      </c>
      <c r="G33" s="9">
        <v>538</v>
      </c>
      <c r="H33" s="9">
        <v>554</v>
      </c>
      <c r="I33" s="9">
        <v>663</v>
      </c>
      <c r="J33" s="21">
        <v>667</v>
      </c>
    </row>
    <row r="34" spans="1:10" ht="10.5" x14ac:dyDescent="0.25">
      <c r="A34" s="25" t="s">
        <v>41</v>
      </c>
      <c r="B34" s="9">
        <v>1003</v>
      </c>
      <c r="C34" s="9">
        <v>868</v>
      </c>
      <c r="D34" s="9">
        <v>924</v>
      </c>
      <c r="E34" s="9">
        <v>810</v>
      </c>
      <c r="F34" s="9">
        <v>966</v>
      </c>
      <c r="G34" s="9">
        <v>1057</v>
      </c>
      <c r="H34" s="9">
        <v>970</v>
      </c>
      <c r="I34" s="9">
        <v>1254</v>
      </c>
      <c r="J34" s="21">
        <v>1093</v>
      </c>
    </row>
    <row r="35" spans="1:10" ht="10.5" x14ac:dyDescent="0.25">
      <c r="A35" s="25" t="s">
        <v>42</v>
      </c>
      <c r="B35" s="9">
        <v>4520</v>
      </c>
      <c r="C35" s="9">
        <v>3840</v>
      </c>
      <c r="D35" s="9">
        <v>4115</v>
      </c>
      <c r="E35" s="9">
        <v>3850</v>
      </c>
      <c r="F35" s="9">
        <v>4325</v>
      </c>
      <c r="G35" s="9">
        <v>4307</v>
      </c>
      <c r="H35" s="9">
        <v>3956</v>
      </c>
      <c r="I35" s="9">
        <v>4842</v>
      </c>
      <c r="J35" s="21">
        <v>4426</v>
      </c>
    </row>
    <row r="36" spans="1:10" ht="10.5" x14ac:dyDescent="0.25">
      <c r="A36" s="25" t="s">
        <v>43</v>
      </c>
      <c r="B36" s="9">
        <v>512</v>
      </c>
      <c r="C36" s="9">
        <v>482</v>
      </c>
      <c r="D36" s="9">
        <v>552</v>
      </c>
      <c r="E36" s="9">
        <v>490</v>
      </c>
      <c r="F36" s="9">
        <v>569</v>
      </c>
      <c r="G36" s="9">
        <v>568</v>
      </c>
      <c r="H36" s="9">
        <v>462</v>
      </c>
      <c r="I36" s="9">
        <v>550</v>
      </c>
      <c r="J36" s="21">
        <v>493</v>
      </c>
    </row>
    <row r="37" spans="1:10" ht="10.5" x14ac:dyDescent="0.25">
      <c r="A37" s="25" t="s">
        <v>44</v>
      </c>
      <c r="B37" s="9">
        <v>1891</v>
      </c>
      <c r="C37" s="9">
        <v>1461</v>
      </c>
      <c r="D37" s="9">
        <v>1861</v>
      </c>
      <c r="E37" s="9">
        <v>1665</v>
      </c>
      <c r="F37" s="9">
        <v>1981</v>
      </c>
      <c r="G37" s="9">
        <v>2050</v>
      </c>
      <c r="H37" s="9">
        <v>2027</v>
      </c>
      <c r="I37" s="9">
        <v>2356</v>
      </c>
      <c r="J37" s="21">
        <v>2232</v>
      </c>
    </row>
    <row r="38" spans="1:10" ht="10.5" x14ac:dyDescent="0.25">
      <c r="A38" s="25" t="s">
        <v>45</v>
      </c>
      <c r="B38" s="9">
        <v>6004</v>
      </c>
      <c r="C38" s="9">
        <v>4527</v>
      </c>
      <c r="D38" s="9">
        <v>5180</v>
      </c>
      <c r="E38" s="9">
        <v>4018</v>
      </c>
      <c r="F38" s="9">
        <v>5264</v>
      </c>
      <c r="G38" s="9">
        <v>4983</v>
      </c>
      <c r="H38" s="9">
        <v>4779</v>
      </c>
      <c r="I38" s="9">
        <v>5786</v>
      </c>
      <c r="J38" s="21">
        <v>3459</v>
      </c>
    </row>
    <row r="39" spans="1:10" ht="10.5" x14ac:dyDescent="0.25">
      <c r="A39" s="25" t="s">
        <v>46</v>
      </c>
      <c r="B39" s="9">
        <v>17807</v>
      </c>
      <c r="C39" s="9">
        <v>16364</v>
      </c>
      <c r="D39" s="9">
        <v>17376</v>
      </c>
      <c r="E39" s="9">
        <v>13528</v>
      </c>
      <c r="F39" s="9">
        <v>18585</v>
      </c>
      <c r="G39" s="9">
        <v>17436</v>
      </c>
      <c r="H39" s="9">
        <v>18914</v>
      </c>
      <c r="I39" s="9">
        <v>21704</v>
      </c>
      <c r="J39" s="21">
        <v>19973</v>
      </c>
    </row>
    <row r="40" spans="1:10" ht="10.5" x14ac:dyDescent="0.25">
      <c r="A40" s="25" t="s">
        <v>47</v>
      </c>
      <c r="B40" s="9">
        <v>5216</v>
      </c>
      <c r="C40" s="9">
        <v>5227</v>
      </c>
      <c r="D40" s="9">
        <v>5160</v>
      </c>
      <c r="E40" s="9">
        <v>4348</v>
      </c>
      <c r="F40" s="9">
        <v>4525</v>
      </c>
      <c r="G40" s="9">
        <v>4174</v>
      </c>
      <c r="H40" s="9">
        <v>3912</v>
      </c>
      <c r="I40" s="9">
        <v>4789</v>
      </c>
      <c r="J40" s="21">
        <v>4586</v>
      </c>
    </row>
    <row r="41" spans="1:10" ht="10.5" x14ac:dyDescent="0.25">
      <c r="A41" s="25" t="s">
        <v>48</v>
      </c>
      <c r="B41" s="9">
        <v>296</v>
      </c>
      <c r="C41" s="9">
        <v>281</v>
      </c>
      <c r="D41" s="9">
        <v>301</v>
      </c>
      <c r="E41" s="9">
        <v>305</v>
      </c>
      <c r="F41" s="9">
        <v>379</v>
      </c>
      <c r="G41" s="9">
        <v>364</v>
      </c>
      <c r="H41" s="9">
        <v>369</v>
      </c>
      <c r="I41" s="9">
        <v>438</v>
      </c>
      <c r="J41" s="21">
        <v>432</v>
      </c>
    </row>
    <row r="42" spans="1:10" ht="10.5" x14ac:dyDescent="0.25">
      <c r="A42" s="25" t="s">
        <v>49</v>
      </c>
      <c r="B42" s="9">
        <v>10187</v>
      </c>
      <c r="C42" s="9">
        <v>11511</v>
      </c>
      <c r="D42" s="9">
        <v>13476</v>
      </c>
      <c r="E42" s="9">
        <v>11644</v>
      </c>
      <c r="F42" s="9">
        <v>13557</v>
      </c>
      <c r="G42" s="9">
        <v>13997</v>
      </c>
      <c r="H42" s="9">
        <v>13956</v>
      </c>
      <c r="I42" s="9">
        <v>15682</v>
      </c>
      <c r="J42" s="21">
        <v>14459</v>
      </c>
    </row>
    <row r="43" spans="1:10" ht="10.5" x14ac:dyDescent="0.25">
      <c r="A43" s="25" t="s">
        <v>50</v>
      </c>
      <c r="B43" s="9">
        <v>2866</v>
      </c>
      <c r="C43" s="9">
        <v>1800</v>
      </c>
      <c r="D43" s="9">
        <v>1956</v>
      </c>
      <c r="E43" s="9">
        <v>2071</v>
      </c>
      <c r="F43" s="9">
        <v>2191</v>
      </c>
      <c r="G43" s="9">
        <v>1826</v>
      </c>
      <c r="H43" s="9">
        <v>2573</v>
      </c>
      <c r="I43" s="9">
        <v>2590</v>
      </c>
      <c r="J43" s="21">
        <v>1901</v>
      </c>
    </row>
    <row r="44" spans="1:10" ht="10.5" x14ac:dyDescent="0.25">
      <c r="A44" s="25" t="s">
        <v>51</v>
      </c>
      <c r="B44" s="9">
        <v>4934</v>
      </c>
      <c r="C44" s="9">
        <v>4492</v>
      </c>
      <c r="D44" s="9">
        <v>4983</v>
      </c>
      <c r="E44" s="9">
        <v>4659</v>
      </c>
      <c r="F44" s="9">
        <v>5267</v>
      </c>
      <c r="G44" s="9">
        <v>4970</v>
      </c>
      <c r="H44" s="9">
        <v>5107</v>
      </c>
      <c r="I44" s="9">
        <v>5503</v>
      </c>
      <c r="J44" s="21">
        <v>5292</v>
      </c>
    </row>
    <row r="45" spans="1:10" ht="10.5" x14ac:dyDescent="0.25">
      <c r="A45" s="25" t="s">
        <v>52</v>
      </c>
      <c r="B45" s="9">
        <v>5688</v>
      </c>
      <c r="C45" s="9">
        <v>4748</v>
      </c>
      <c r="D45" s="9">
        <v>5218</v>
      </c>
      <c r="E45" s="9">
        <v>4673</v>
      </c>
      <c r="F45" s="9">
        <v>5569</v>
      </c>
      <c r="G45" s="9">
        <v>5696</v>
      </c>
      <c r="H45" s="9">
        <v>5726</v>
      </c>
      <c r="I45" s="9">
        <v>6551</v>
      </c>
      <c r="J45" s="21">
        <v>5951</v>
      </c>
    </row>
    <row r="46" spans="1:10" ht="10.5" x14ac:dyDescent="0.25">
      <c r="A46" s="25" t="s">
        <v>53</v>
      </c>
      <c r="B46" s="9">
        <v>387</v>
      </c>
      <c r="C46" s="9">
        <v>364</v>
      </c>
      <c r="D46" s="9">
        <v>300</v>
      </c>
      <c r="E46" s="10">
        <v>302</v>
      </c>
      <c r="F46" s="10">
        <v>354</v>
      </c>
      <c r="G46" s="10">
        <v>410</v>
      </c>
      <c r="H46" s="9">
        <v>442</v>
      </c>
      <c r="I46" s="9">
        <v>411</v>
      </c>
      <c r="J46" s="21">
        <v>573</v>
      </c>
    </row>
    <row r="47" spans="1:10" ht="10.5" x14ac:dyDescent="0.25">
      <c r="A47" s="25" t="s">
        <v>54</v>
      </c>
      <c r="B47" s="9">
        <v>607</v>
      </c>
      <c r="C47" s="9">
        <v>575</v>
      </c>
      <c r="D47" s="9">
        <v>612</v>
      </c>
      <c r="E47" s="9">
        <v>625</v>
      </c>
      <c r="F47" s="9">
        <v>665</v>
      </c>
      <c r="G47" s="9">
        <v>614</v>
      </c>
      <c r="H47" s="9">
        <v>530</v>
      </c>
      <c r="I47" s="9">
        <v>479</v>
      </c>
      <c r="J47" s="21">
        <v>448</v>
      </c>
    </row>
    <row r="48" spans="1:10" ht="10.5" x14ac:dyDescent="0.25">
      <c r="A48" s="25" t="s">
        <v>55</v>
      </c>
      <c r="B48" s="9">
        <v>3184</v>
      </c>
      <c r="C48" s="9">
        <v>3261</v>
      </c>
      <c r="D48" s="9">
        <v>3174</v>
      </c>
      <c r="E48" s="9">
        <v>2543</v>
      </c>
      <c r="F48" s="9">
        <v>3122</v>
      </c>
      <c r="G48" s="9">
        <v>3308</v>
      </c>
      <c r="H48" s="9">
        <v>3025</v>
      </c>
      <c r="I48" s="9">
        <v>3355</v>
      </c>
      <c r="J48" s="21">
        <v>3377</v>
      </c>
    </row>
    <row r="49" spans="1:10" ht="10.5" x14ac:dyDescent="0.25">
      <c r="A49" s="25" t="s">
        <v>56</v>
      </c>
      <c r="B49" s="9">
        <v>251</v>
      </c>
      <c r="C49" s="9">
        <v>258</v>
      </c>
      <c r="D49" s="9">
        <v>235</v>
      </c>
      <c r="E49" s="9">
        <v>212</v>
      </c>
      <c r="F49" s="9">
        <v>283</v>
      </c>
      <c r="G49" s="9">
        <v>300</v>
      </c>
      <c r="H49" s="9">
        <v>281</v>
      </c>
      <c r="I49" s="9">
        <v>359</v>
      </c>
      <c r="J49" s="21">
        <v>288</v>
      </c>
    </row>
    <row r="50" spans="1:10" ht="10.5" x14ac:dyDescent="0.25">
      <c r="A50" s="25" t="s">
        <v>57</v>
      </c>
      <c r="B50" s="9">
        <v>3357</v>
      </c>
      <c r="C50" s="9">
        <v>3056</v>
      </c>
      <c r="D50" s="9">
        <v>3151</v>
      </c>
      <c r="E50" s="9">
        <v>2099</v>
      </c>
      <c r="F50" s="9">
        <v>2555</v>
      </c>
      <c r="G50" s="9">
        <v>2867</v>
      </c>
      <c r="H50" s="9">
        <v>3223</v>
      </c>
      <c r="I50" s="9">
        <v>3651</v>
      </c>
      <c r="J50" s="21">
        <v>3400</v>
      </c>
    </row>
    <row r="51" spans="1:10" ht="10.5" x14ac:dyDescent="0.25">
      <c r="A51" s="25" t="s">
        <v>58</v>
      </c>
      <c r="B51" s="9">
        <v>22932</v>
      </c>
      <c r="C51" s="9">
        <v>21335</v>
      </c>
      <c r="D51" s="9">
        <v>24935</v>
      </c>
      <c r="E51" s="9">
        <v>20931</v>
      </c>
      <c r="F51" s="9">
        <v>22963</v>
      </c>
      <c r="G51" s="9">
        <v>25957</v>
      </c>
      <c r="H51" s="9">
        <v>20065</v>
      </c>
      <c r="I51" s="9">
        <v>25952</v>
      </c>
      <c r="J51" s="21">
        <v>22705</v>
      </c>
    </row>
    <row r="52" spans="1:10" ht="10.5" x14ac:dyDescent="0.25">
      <c r="A52" s="25" t="s">
        <v>59</v>
      </c>
      <c r="B52" s="9">
        <v>1529</v>
      </c>
      <c r="C52" s="9">
        <v>1184</v>
      </c>
      <c r="D52" s="9">
        <v>1461</v>
      </c>
      <c r="E52" s="9">
        <v>1369</v>
      </c>
      <c r="F52" s="9">
        <v>1544</v>
      </c>
      <c r="G52" s="9">
        <v>1543</v>
      </c>
      <c r="H52" s="9">
        <v>1630</v>
      </c>
      <c r="I52" s="9">
        <v>1917</v>
      </c>
      <c r="J52" s="21">
        <v>1581</v>
      </c>
    </row>
    <row r="53" spans="1:10" ht="10.5" x14ac:dyDescent="0.25">
      <c r="A53" s="25" t="s">
        <v>60</v>
      </c>
      <c r="B53" s="9">
        <v>1013</v>
      </c>
      <c r="C53" s="9">
        <v>921</v>
      </c>
      <c r="D53" s="9">
        <v>1015</v>
      </c>
      <c r="E53" s="9">
        <v>834</v>
      </c>
      <c r="F53" s="9">
        <v>1056</v>
      </c>
      <c r="G53" s="9">
        <v>897</v>
      </c>
      <c r="H53" s="9">
        <v>892</v>
      </c>
      <c r="I53" s="9">
        <v>1098</v>
      </c>
      <c r="J53" s="21">
        <v>1157</v>
      </c>
    </row>
    <row r="54" spans="1:10" ht="10.5" x14ac:dyDescent="0.25">
      <c r="A54" s="25" t="s">
        <v>61</v>
      </c>
      <c r="B54" s="9">
        <v>3</v>
      </c>
      <c r="C54" s="9">
        <v>6</v>
      </c>
      <c r="D54" s="9">
        <v>2</v>
      </c>
      <c r="E54" s="9">
        <v>2</v>
      </c>
      <c r="F54" s="9">
        <v>7</v>
      </c>
      <c r="G54" s="9">
        <v>3</v>
      </c>
      <c r="H54" s="9">
        <v>6</v>
      </c>
      <c r="I54" s="9">
        <v>5</v>
      </c>
      <c r="J54" s="21">
        <v>6</v>
      </c>
    </row>
    <row r="55" spans="1:10" ht="10.5" x14ac:dyDescent="0.25">
      <c r="A55" s="25" t="s">
        <v>62</v>
      </c>
      <c r="B55" s="9">
        <v>3326</v>
      </c>
      <c r="C55" s="9">
        <v>3382</v>
      </c>
      <c r="D55" s="9">
        <v>3318</v>
      </c>
      <c r="E55" s="9">
        <v>2858</v>
      </c>
      <c r="F55" s="9">
        <v>3542</v>
      </c>
      <c r="G55" s="9">
        <v>3663</v>
      </c>
      <c r="H55" s="9">
        <v>3333</v>
      </c>
      <c r="I55" s="9">
        <v>4181</v>
      </c>
      <c r="J55" s="21">
        <v>3994</v>
      </c>
    </row>
    <row r="56" spans="1:10" ht="10.5" x14ac:dyDescent="0.25">
      <c r="A56" s="25" t="s">
        <v>63</v>
      </c>
      <c r="B56" s="9">
        <v>6212</v>
      </c>
      <c r="C56" s="9">
        <v>5709</v>
      </c>
      <c r="D56" s="9">
        <v>6560</v>
      </c>
      <c r="E56" s="9">
        <v>5709</v>
      </c>
      <c r="F56" s="9">
        <v>6235</v>
      </c>
      <c r="G56" s="9">
        <v>6257</v>
      </c>
      <c r="H56" s="9">
        <v>6082</v>
      </c>
      <c r="I56" s="9">
        <v>6496</v>
      </c>
      <c r="J56" s="21">
        <v>6666</v>
      </c>
    </row>
    <row r="57" spans="1:10" ht="10.5" x14ac:dyDescent="0.25">
      <c r="A57" s="25" t="s">
        <v>64</v>
      </c>
      <c r="B57" s="9">
        <v>479</v>
      </c>
      <c r="C57" s="9">
        <v>447</v>
      </c>
      <c r="D57" s="9">
        <v>462</v>
      </c>
      <c r="E57" s="9">
        <v>438</v>
      </c>
      <c r="F57" s="9">
        <v>469</v>
      </c>
      <c r="G57" s="9">
        <v>451</v>
      </c>
      <c r="H57" s="9">
        <v>419</v>
      </c>
      <c r="I57" s="9">
        <v>519</v>
      </c>
      <c r="J57" s="21">
        <v>522</v>
      </c>
    </row>
    <row r="58" spans="1:10" ht="10.5" x14ac:dyDescent="0.25">
      <c r="A58" s="25" t="s">
        <v>65</v>
      </c>
      <c r="B58" s="9">
        <v>1972</v>
      </c>
      <c r="C58" s="9">
        <v>2096</v>
      </c>
      <c r="D58" s="9">
        <v>2018</v>
      </c>
      <c r="E58" s="9">
        <v>2158</v>
      </c>
      <c r="F58" s="9">
        <v>5803</v>
      </c>
      <c r="G58" s="9">
        <v>2400</v>
      </c>
      <c r="H58" s="9">
        <v>2485</v>
      </c>
      <c r="I58" s="9">
        <v>2597</v>
      </c>
      <c r="J58" s="21">
        <v>2624</v>
      </c>
    </row>
    <row r="59" spans="1:10" ht="10.5" x14ac:dyDescent="0.25">
      <c r="A59" s="25" t="s">
        <v>66</v>
      </c>
      <c r="B59" s="9">
        <v>180</v>
      </c>
      <c r="C59" s="9">
        <v>170</v>
      </c>
      <c r="D59" s="9">
        <v>188</v>
      </c>
      <c r="E59" s="9">
        <v>157</v>
      </c>
      <c r="F59" s="9">
        <v>146</v>
      </c>
      <c r="G59" s="9">
        <v>170</v>
      </c>
      <c r="H59" s="9">
        <v>169</v>
      </c>
      <c r="I59" s="9">
        <v>176</v>
      </c>
      <c r="J59" s="21">
        <v>227</v>
      </c>
    </row>
    <row r="60" spans="1:10" x14ac:dyDescent="0.2">
      <c r="A60" s="14" t="s">
        <v>67</v>
      </c>
      <c r="B60" s="14"/>
      <c r="C60" s="14"/>
      <c r="D60" s="14"/>
      <c r="E60" s="14"/>
      <c r="F60" s="14"/>
      <c r="G60" s="14"/>
      <c r="H60" s="14"/>
      <c r="I60" s="14"/>
      <c r="J60" s="14"/>
    </row>
    <row r="61" spans="1:10" x14ac:dyDescent="0.2">
      <c r="A61" s="12" t="s">
        <v>68</v>
      </c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">
      <c r="A62" s="12" t="s">
        <v>69</v>
      </c>
    </row>
  </sheetData>
  <pageMargins left="0.7" right="0.7" top="0.75" bottom="0.75" header="0.3" footer="0.3"/>
  <pageSetup scale="7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2"/>
  <sheetViews>
    <sheetView workbookViewId="0">
      <selection activeCell="A6" sqref="A6:A59"/>
    </sheetView>
  </sheetViews>
  <sheetFormatPr defaultColWidth="9.1796875" defaultRowHeight="10" x14ac:dyDescent="0.2"/>
  <cols>
    <col min="1" max="1" width="13.54296875" style="12" bestFit="1" customWidth="1"/>
    <col min="2" max="10" width="10" style="11" customWidth="1"/>
    <col min="11" max="16384" width="9.1796875" style="11"/>
  </cols>
  <sheetData>
    <row r="1" spans="1:10" s="2" customFormat="1" ht="17.5" x14ac:dyDescent="0.4">
      <c r="A1" s="1" t="s">
        <v>70</v>
      </c>
    </row>
    <row r="2" spans="1:10" s="2" customFormat="1" ht="15.5" x14ac:dyDescent="0.35">
      <c r="A2" s="13" t="str">
        <f>applications!$A$2</f>
        <v>Calendar Year 2023: Jan. 2023 - Dec. 2023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s="3" customFormat="1" ht="12.5" x14ac:dyDescent="0.25">
      <c r="A3" s="22">
        <f>applications!$A$3</f>
        <v>45287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s="5" customFormat="1" x14ac:dyDescent="0.2">
      <c r="A4" s="17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19" t="s">
        <v>11</v>
      </c>
    </row>
    <row r="5" spans="1:10" s="7" customFormat="1" x14ac:dyDescent="0.2">
      <c r="A5" s="18" t="s">
        <v>12</v>
      </c>
      <c r="B5" s="6">
        <f>SUM(B6:B59)</f>
        <v>50207</v>
      </c>
      <c r="C5" s="6">
        <f t="shared" ref="C5:J5" si="0">SUM(C6:C59)</f>
        <v>45305</v>
      </c>
      <c r="D5" s="6">
        <f t="shared" si="0"/>
        <v>51447</v>
      </c>
      <c r="E5" s="6">
        <f t="shared" si="0"/>
        <v>47496</v>
      </c>
      <c r="F5" s="6">
        <f t="shared" si="0"/>
        <v>56331</v>
      </c>
      <c r="G5" s="6">
        <f t="shared" si="0"/>
        <v>51185</v>
      </c>
      <c r="H5" s="6">
        <f t="shared" si="0"/>
        <v>52342</v>
      </c>
      <c r="I5" s="6">
        <f t="shared" si="0"/>
        <v>58896</v>
      </c>
      <c r="J5" s="20">
        <f t="shared" si="0"/>
        <v>53292</v>
      </c>
    </row>
    <row r="6" spans="1:10" ht="10.5" x14ac:dyDescent="0.25">
      <c r="A6" s="25" t="s">
        <v>13</v>
      </c>
      <c r="B6" s="9">
        <v>269</v>
      </c>
      <c r="C6" s="9">
        <v>286</v>
      </c>
      <c r="D6" s="9">
        <v>250</v>
      </c>
      <c r="E6" s="9">
        <v>262</v>
      </c>
      <c r="F6" s="9">
        <v>381</v>
      </c>
      <c r="G6" s="9">
        <v>343</v>
      </c>
      <c r="H6" s="9">
        <v>381</v>
      </c>
      <c r="I6" s="9">
        <v>475</v>
      </c>
      <c r="J6" s="21">
        <v>370</v>
      </c>
    </row>
    <row r="7" spans="1:10" ht="10.5" x14ac:dyDescent="0.25">
      <c r="A7" s="25" t="s">
        <v>14</v>
      </c>
      <c r="B7" s="9">
        <v>99</v>
      </c>
      <c r="C7" s="9">
        <v>94</v>
      </c>
      <c r="D7" s="9">
        <v>87</v>
      </c>
      <c r="E7" s="9">
        <v>95</v>
      </c>
      <c r="F7" s="9">
        <v>134</v>
      </c>
      <c r="G7" s="9">
        <v>86</v>
      </c>
      <c r="H7" s="9">
        <v>81</v>
      </c>
      <c r="I7" s="9">
        <v>127</v>
      </c>
      <c r="J7" s="21">
        <v>84</v>
      </c>
    </row>
    <row r="8" spans="1:10" ht="10.5" x14ac:dyDescent="0.25">
      <c r="A8" s="25" t="s">
        <v>15</v>
      </c>
      <c r="B8" s="9">
        <v>328</v>
      </c>
      <c r="C8" s="9">
        <v>267</v>
      </c>
      <c r="D8" s="9">
        <v>321</v>
      </c>
      <c r="E8" s="9">
        <v>348</v>
      </c>
      <c r="F8" s="9">
        <v>325</v>
      </c>
      <c r="G8" s="9">
        <v>389</v>
      </c>
      <c r="H8" s="9">
        <v>325</v>
      </c>
      <c r="I8" s="9">
        <v>396</v>
      </c>
      <c r="J8" s="21">
        <v>275</v>
      </c>
    </row>
    <row r="9" spans="1:10" ht="10.5" x14ac:dyDescent="0.25">
      <c r="A9" s="25" t="s">
        <v>16</v>
      </c>
      <c r="B9" s="9">
        <v>126</v>
      </c>
      <c r="C9" s="9">
        <v>107</v>
      </c>
      <c r="D9" s="9">
        <v>75</v>
      </c>
      <c r="E9" s="9">
        <v>89</v>
      </c>
      <c r="F9" s="9">
        <v>85</v>
      </c>
      <c r="G9" s="9">
        <v>107</v>
      </c>
      <c r="H9" s="9">
        <v>127</v>
      </c>
      <c r="I9" s="9">
        <v>143</v>
      </c>
      <c r="J9" s="21">
        <v>127</v>
      </c>
    </row>
    <row r="10" spans="1:10" ht="10.5" x14ac:dyDescent="0.25">
      <c r="A10" s="25" t="s">
        <v>17</v>
      </c>
      <c r="B10" s="9">
        <v>10015</v>
      </c>
      <c r="C10" s="9">
        <v>8845</v>
      </c>
      <c r="D10" s="9">
        <v>10249</v>
      </c>
      <c r="E10" s="9">
        <v>9554</v>
      </c>
      <c r="F10" s="9">
        <v>10600</v>
      </c>
      <c r="G10" s="9">
        <v>10085</v>
      </c>
      <c r="H10" s="9">
        <v>9797</v>
      </c>
      <c r="I10" s="9">
        <v>12078</v>
      </c>
      <c r="J10" s="21">
        <v>9745</v>
      </c>
    </row>
    <row r="11" spans="1:10" ht="10.5" x14ac:dyDescent="0.25">
      <c r="A11" s="25" t="s">
        <v>18</v>
      </c>
      <c r="B11" s="9">
        <v>1370</v>
      </c>
      <c r="C11" s="9">
        <v>1223</v>
      </c>
      <c r="D11" s="9">
        <v>1387</v>
      </c>
      <c r="E11" s="9">
        <v>1343</v>
      </c>
      <c r="F11" s="9">
        <v>1302</v>
      </c>
      <c r="G11" s="9">
        <v>1519</v>
      </c>
      <c r="H11" s="9">
        <v>1567</v>
      </c>
      <c r="I11" s="9">
        <v>1530</v>
      </c>
      <c r="J11" s="21">
        <v>1696</v>
      </c>
    </row>
    <row r="12" spans="1:10" ht="10.5" x14ac:dyDescent="0.25">
      <c r="A12" s="25" t="s">
        <v>19</v>
      </c>
      <c r="B12" s="9">
        <v>391</v>
      </c>
      <c r="C12" s="9">
        <v>322</v>
      </c>
      <c r="D12" s="9">
        <v>385</v>
      </c>
      <c r="E12" s="9">
        <v>362</v>
      </c>
      <c r="F12" s="9">
        <v>386</v>
      </c>
      <c r="G12" s="9">
        <v>394</v>
      </c>
      <c r="H12" s="9">
        <v>411</v>
      </c>
      <c r="I12" s="9">
        <v>503</v>
      </c>
      <c r="J12" s="21">
        <v>397</v>
      </c>
    </row>
    <row r="13" spans="1:10" ht="10.5" x14ac:dyDescent="0.25">
      <c r="A13" s="25" t="s">
        <v>20</v>
      </c>
      <c r="B13" s="9">
        <v>169</v>
      </c>
      <c r="C13" s="9">
        <v>173</v>
      </c>
      <c r="D13" s="9">
        <v>151</v>
      </c>
      <c r="E13" s="9">
        <v>177</v>
      </c>
      <c r="F13" s="9">
        <v>155</v>
      </c>
      <c r="G13" s="9">
        <v>138</v>
      </c>
      <c r="H13" s="9">
        <v>126</v>
      </c>
      <c r="I13" s="9">
        <v>147</v>
      </c>
      <c r="J13" s="21">
        <v>142</v>
      </c>
    </row>
    <row r="14" spans="1:10" ht="10.5" x14ac:dyDescent="0.25">
      <c r="A14" s="25" t="s">
        <v>21</v>
      </c>
      <c r="B14" s="9">
        <v>506</v>
      </c>
      <c r="C14" s="9">
        <v>458</v>
      </c>
      <c r="D14" s="9">
        <v>564</v>
      </c>
      <c r="E14" s="9">
        <v>720</v>
      </c>
      <c r="F14" s="9">
        <v>813</v>
      </c>
      <c r="G14" s="9">
        <v>500</v>
      </c>
      <c r="H14" s="9">
        <v>1842</v>
      </c>
      <c r="I14" s="9">
        <v>539</v>
      </c>
      <c r="J14" s="21">
        <v>442</v>
      </c>
    </row>
    <row r="15" spans="1:10" ht="10.5" x14ac:dyDescent="0.25">
      <c r="A15" s="25" t="s">
        <v>22</v>
      </c>
      <c r="B15" s="9">
        <v>4646</v>
      </c>
      <c r="C15" s="9">
        <v>4018</v>
      </c>
      <c r="D15" s="9">
        <v>5832</v>
      </c>
      <c r="E15" s="9">
        <v>5336</v>
      </c>
      <c r="F15" s="9">
        <v>4863</v>
      </c>
      <c r="G15" s="9">
        <v>4879</v>
      </c>
      <c r="H15" s="9">
        <v>4732</v>
      </c>
      <c r="I15" s="9">
        <v>5221</v>
      </c>
      <c r="J15" s="21">
        <v>5075</v>
      </c>
    </row>
    <row r="16" spans="1:10" ht="10.5" x14ac:dyDescent="0.25">
      <c r="A16" s="25" t="s">
        <v>23</v>
      </c>
      <c r="B16" s="9">
        <v>231</v>
      </c>
      <c r="C16" s="9">
        <v>208</v>
      </c>
      <c r="D16" s="9">
        <v>246</v>
      </c>
      <c r="E16" s="9">
        <v>208</v>
      </c>
      <c r="F16" s="9">
        <v>229</v>
      </c>
      <c r="G16" s="9">
        <v>187</v>
      </c>
      <c r="H16" s="9">
        <v>160</v>
      </c>
      <c r="I16" s="9">
        <v>215</v>
      </c>
      <c r="J16" s="21">
        <v>231</v>
      </c>
    </row>
    <row r="17" spans="1:10" ht="10.5" x14ac:dyDescent="0.25">
      <c r="A17" s="25" t="s">
        <v>24</v>
      </c>
      <c r="B17" s="9">
        <v>10</v>
      </c>
      <c r="C17" s="9">
        <v>12</v>
      </c>
      <c r="D17" s="9">
        <v>12</v>
      </c>
      <c r="E17" s="10">
        <v>13</v>
      </c>
      <c r="F17" s="10">
        <v>12</v>
      </c>
      <c r="G17" s="10">
        <v>16</v>
      </c>
      <c r="H17" s="9">
        <v>15</v>
      </c>
      <c r="I17" s="9">
        <v>9</v>
      </c>
      <c r="J17" s="21">
        <v>21</v>
      </c>
    </row>
    <row r="18" spans="1:10" ht="10.5" x14ac:dyDescent="0.25">
      <c r="A18" s="25" t="s">
        <v>25</v>
      </c>
      <c r="B18" s="9">
        <v>182</v>
      </c>
      <c r="C18" s="9">
        <v>165</v>
      </c>
      <c r="D18" s="9">
        <v>164</v>
      </c>
      <c r="E18" s="9">
        <v>156</v>
      </c>
      <c r="F18" s="9">
        <v>190</v>
      </c>
      <c r="G18" s="9">
        <v>221</v>
      </c>
      <c r="H18" s="9">
        <v>172</v>
      </c>
      <c r="I18" s="9">
        <v>265</v>
      </c>
      <c r="J18" s="21">
        <v>370</v>
      </c>
    </row>
    <row r="19" spans="1:10" ht="10.5" x14ac:dyDescent="0.25">
      <c r="A19" s="25" t="s">
        <v>26</v>
      </c>
      <c r="B19" s="9">
        <v>74</v>
      </c>
      <c r="C19" s="10">
        <v>71</v>
      </c>
      <c r="D19" s="10">
        <v>87</v>
      </c>
      <c r="E19" s="9">
        <v>63</v>
      </c>
      <c r="F19" s="9">
        <v>78</v>
      </c>
      <c r="G19" s="9">
        <v>56</v>
      </c>
      <c r="H19" s="9">
        <v>74</v>
      </c>
      <c r="I19" s="9">
        <v>89</v>
      </c>
      <c r="J19" s="21">
        <v>73</v>
      </c>
    </row>
    <row r="20" spans="1:10" ht="10.5" x14ac:dyDescent="0.25">
      <c r="A20" s="25" t="s">
        <v>27</v>
      </c>
      <c r="B20" s="9">
        <v>316</v>
      </c>
      <c r="C20" s="9">
        <v>263</v>
      </c>
      <c r="D20" s="9">
        <v>260</v>
      </c>
      <c r="E20" s="9">
        <v>246</v>
      </c>
      <c r="F20" s="9">
        <v>308</v>
      </c>
      <c r="G20" s="9">
        <v>314</v>
      </c>
      <c r="H20" s="9">
        <v>277</v>
      </c>
      <c r="I20" s="9">
        <v>339</v>
      </c>
      <c r="J20" s="21">
        <v>338</v>
      </c>
    </row>
    <row r="21" spans="1:10" ht="10.5" x14ac:dyDescent="0.25">
      <c r="A21" s="25" t="s">
        <v>28</v>
      </c>
      <c r="B21" s="9">
        <v>405</v>
      </c>
      <c r="C21" s="9">
        <v>409</v>
      </c>
      <c r="D21" s="9">
        <v>417</v>
      </c>
      <c r="E21" s="9">
        <v>353</v>
      </c>
      <c r="F21" s="9">
        <v>568</v>
      </c>
      <c r="G21" s="9">
        <v>405</v>
      </c>
      <c r="H21" s="9">
        <v>466</v>
      </c>
      <c r="I21" s="9">
        <v>666</v>
      </c>
      <c r="J21" s="21">
        <v>616</v>
      </c>
    </row>
    <row r="22" spans="1:10" ht="10.5" x14ac:dyDescent="0.25">
      <c r="A22" s="25" t="s">
        <v>29</v>
      </c>
      <c r="B22" s="9">
        <v>368</v>
      </c>
      <c r="C22" s="9">
        <v>381</v>
      </c>
      <c r="D22" s="9">
        <v>342</v>
      </c>
      <c r="E22" s="9">
        <v>348</v>
      </c>
      <c r="F22" s="9">
        <v>365</v>
      </c>
      <c r="G22" s="9">
        <v>344</v>
      </c>
      <c r="H22" s="9">
        <v>363</v>
      </c>
      <c r="I22" s="9">
        <v>457</v>
      </c>
      <c r="J22" s="21">
        <v>389</v>
      </c>
    </row>
    <row r="23" spans="1:10" ht="10.5" x14ac:dyDescent="0.25">
      <c r="A23" s="25" t="s">
        <v>30</v>
      </c>
      <c r="B23" s="9">
        <v>106</v>
      </c>
      <c r="C23" s="9">
        <v>97</v>
      </c>
      <c r="D23" s="9">
        <v>107</v>
      </c>
      <c r="E23" s="9">
        <v>122</v>
      </c>
      <c r="F23" s="9">
        <v>126</v>
      </c>
      <c r="G23" s="9">
        <v>167</v>
      </c>
      <c r="H23" s="9">
        <v>164</v>
      </c>
      <c r="I23" s="9">
        <v>178</v>
      </c>
      <c r="J23" s="21">
        <v>140</v>
      </c>
    </row>
    <row r="24" spans="1:10" ht="10.5" x14ac:dyDescent="0.25">
      <c r="A24" s="25" t="s">
        <v>31</v>
      </c>
      <c r="B24" s="9">
        <v>242</v>
      </c>
      <c r="C24" s="9">
        <v>265</v>
      </c>
      <c r="D24" s="9">
        <v>358</v>
      </c>
      <c r="E24" s="9">
        <v>377</v>
      </c>
      <c r="F24" s="9">
        <v>443</v>
      </c>
      <c r="G24" s="9">
        <v>594</v>
      </c>
      <c r="H24" s="9">
        <v>475</v>
      </c>
      <c r="I24" s="9">
        <v>493</v>
      </c>
      <c r="J24" s="21">
        <v>453</v>
      </c>
    </row>
    <row r="25" spans="1:10" ht="10.5" x14ac:dyDescent="0.25">
      <c r="A25" s="25" t="s">
        <v>32</v>
      </c>
      <c r="B25" s="9">
        <v>230</v>
      </c>
      <c r="C25" s="9">
        <v>224</v>
      </c>
      <c r="D25" s="9">
        <v>261</v>
      </c>
      <c r="E25" s="9">
        <v>239</v>
      </c>
      <c r="F25" s="9">
        <v>308</v>
      </c>
      <c r="G25" s="9">
        <v>353</v>
      </c>
      <c r="H25" s="9">
        <v>348</v>
      </c>
      <c r="I25" s="9">
        <v>452</v>
      </c>
      <c r="J25" s="21">
        <v>487</v>
      </c>
    </row>
    <row r="26" spans="1:10" ht="10.5" x14ac:dyDescent="0.25">
      <c r="A26" s="25" t="s">
        <v>33</v>
      </c>
      <c r="B26" s="9">
        <v>207</v>
      </c>
      <c r="C26" s="9">
        <v>222</v>
      </c>
      <c r="D26" s="9">
        <v>221</v>
      </c>
      <c r="E26" s="9">
        <v>227</v>
      </c>
      <c r="F26" s="9">
        <v>251</v>
      </c>
      <c r="G26" s="9">
        <v>247</v>
      </c>
      <c r="H26" s="9">
        <v>247</v>
      </c>
      <c r="I26" s="9">
        <v>252</v>
      </c>
      <c r="J26" s="21">
        <v>268</v>
      </c>
    </row>
    <row r="27" spans="1:10" ht="10.5" x14ac:dyDescent="0.25">
      <c r="A27" s="25" t="s">
        <v>34</v>
      </c>
      <c r="B27" s="9">
        <v>929</v>
      </c>
      <c r="C27" s="9">
        <v>815</v>
      </c>
      <c r="D27" s="9">
        <v>952</v>
      </c>
      <c r="E27" s="9">
        <v>796</v>
      </c>
      <c r="F27" s="9">
        <v>1022</v>
      </c>
      <c r="G27" s="9">
        <v>1069</v>
      </c>
      <c r="H27" s="9">
        <v>1267</v>
      </c>
      <c r="I27" s="9">
        <v>1270</v>
      </c>
      <c r="J27" s="21">
        <v>1164</v>
      </c>
    </row>
    <row r="28" spans="1:10" ht="10.5" x14ac:dyDescent="0.25">
      <c r="A28" s="25" t="s">
        <v>35</v>
      </c>
      <c r="B28" s="9">
        <v>2081</v>
      </c>
      <c r="C28" s="9">
        <v>1771</v>
      </c>
      <c r="D28" s="9">
        <v>2098</v>
      </c>
      <c r="E28" s="9">
        <v>2171</v>
      </c>
      <c r="F28" s="9">
        <v>2546</v>
      </c>
      <c r="G28" s="9">
        <v>2497</v>
      </c>
      <c r="H28" s="9">
        <v>2816</v>
      </c>
      <c r="I28" s="9">
        <v>3661</v>
      </c>
      <c r="J28" s="21">
        <v>3205</v>
      </c>
    </row>
    <row r="29" spans="1:10" ht="10.5" x14ac:dyDescent="0.25">
      <c r="A29" s="25" t="s">
        <v>36</v>
      </c>
      <c r="B29" s="10">
        <v>989</v>
      </c>
      <c r="C29" s="10">
        <v>888</v>
      </c>
      <c r="D29" s="10">
        <v>887</v>
      </c>
      <c r="E29" s="10">
        <v>883</v>
      </c>
      <c r="F29" s="10">
        <v>982</v>
      </c>
      <c r="G29" s="10">
        <v>986</v>
      </c>
      <c r="H29" s="10">
        <v>928</v>
      </c>
      <c r="I29" s="9">
        <v>1102</v>
      </c>
      <c r="J29" s="21">
        <v>937</v>
      </c>
    </row>
    <row r="30" spans="1:10" ht="10.5" x14ac:dyDescent="0.25">
      <c r="A30" s="25" t="s">
        <v>37</v>
      </c>
      <c r="B30" s="10">
        <v>1156</v>
      </c>
      <c r="C30" s="10">
        <v>940</v>
      </c>
      <c r="D30" s="10">
        <v>960</v>
      </c>
      <c r="E30" s="10">
        <v>999</v>
      </c>
      <c r="F30" s="10">
        <v>923</v>
      </c>
      <c r="G30" s="10">
        <v>969</v>
      </c>
      <c r="H30" s="10">
        <v>1014</v>
      </c>
      <c r="I30" s="9">
        <v>1007</v>
      </c>
      <c r="J30" s="21">
        <v>972</v>
      </c>
    </row>
    <row r="31" spans="1:10" ht="10.5" x14ac:dyDescent="0.25">
      <c r="A31" s="25" t="s">
        <v>38</v>
      </c>
      <c r="B31" s="10">
        <v>92</v>
      </c>
      <c r="C31" s="10">
        <v>143</v>
      </c>
      <c r="D31" s="10">
        <v>103</v>
      </c>
      <c r="E31" s="10">
        <v>118</v>
      </c>
      <c r="F31" s="10">
        <v>119</v>
      </c>
      <c r="G31" s="10">
        <v>141</v>
      </c>
      <c r="H31" s="10">
        <v>127</v>
      </c>
      <c r="I31" s="9">
        <v>143</v>
      </c>
      <c r="J31" s="21">
        <v>156</v>
      </c>
    </row>
    <row r="32" spans="1:10" ht="10.5" x14ac:dyDescent="0.25">
      <c r="A32" s="25" t="s">
        <v>39</v>
      </c>
      <c r="B32" s="10">
        <v>413</v>
      </c>
      <c r="C32" s="10">
        <v>343</v>
      </c>
      <c r="D32" s="10">
        <v>438</v>
      </c>
      <c r="E32" s="10">
        <v>448</v>
      </c>
      <c r="F32" s="10">
        <v>502</v>
      </c>
      <c r="G32" s="10">
        <v>444</v>
      </c>
      <c r="H32" s="10">
        <v>441</v>
      </c>
      <c r="I32" s="9">
        <v>519</v>
      </c>
      <c r="J32" s="21">
        <v>483</v>
      </c>
    </row>
    <row r="33" spans="1:10" ht="10.5" x14ac:dyDescent="0.25">
      <c r="A33" s="25" t="s">
        <v>40</v>
      </c>
      <c r="B33" s="10">
        <v>163</v>
      </c>
      <c r="C33" s="10">
        <v>157</v>
      </c>
      <c r="D33" s="10">
        <v>139</v>
      </c>
      <c r="E33" s="10">
        <v>128</v>
      </c>
      <c r="F33" s="10">
        <v>152</v>
      </c>
      <c r="G33" s="10">
        <v>130</v>
      </c>
      <c r="H33" s="10">
        <v>135</v>
      </c>
      <c r="I33" s="9">
        <v>163</v>
      </c>
      <c r="J33" s="21">
        <v>154</v>
      </c>
    </row>
    <row r="34" spans="1:10" ht="10.5" x14ac:dyDescent="0.25">
      <c r="A34" s="25" t="s">
        <v>41</v>
      </c>
      <c r="B34" s="10">
        <v>68</v>
      </c>
      <c r="C34" s="10">
        <v>62</v>
      </c>
      <c r="D34" s="10">
        <v>70</v>
      </c>
      <c r="E34" s="10">
        <v>56</v>
      </c>
      <c r="F34" s="10">
        <v>66</v>
      </c>
      <c r="G34" s="10">
        <v>62</v>
      </c>
      <c r="H34" s="10">
        <v>63</v>
      </c>
      <c r="I34" s="9">
        <v>98</v>
      </c>
      <c r="J34" s="21">
        <v>89</v>
      </c>
    </row>
    <row r="35" spans="1:10" ht="10.5" x14ac:dyDescent="0.25">
      <c r="A35" s="25" t="s">
        <v>42</v>
      </c>
      <c r="B35" s="10">
        <v>838</v>
      </c>
      <c r="C35" s="10">
        <v>678</v>
      </c>
      <c r="D35" s="10">
        <v>792</v>
      </c>
      <c r="E35" s="10">
        <v>784</v>
      </c>
      <c r="F35" s="10">
        <v>853</v>
      </c>
      <c r="G35" s="10">
        <v>915</v>
      </c>
      <c r="H35" s="10">
        <v>857</v>
      </c>
      <c r="I35" s="9">
        <v>883</v>
      </c>
      <c r="J35" s="21">
        <v>805</v>
      </c>
    </row>
    <row r="36" spans="1:10" ht="10.5" x14ac:dyDescent="0.25">
      <c r="A36" s="25" t="s">
        <v>43</v>
      </c>
      <c r="B36" s="10">
        <v>212</v>
      </c>
      <c r="C36" s="10">
        <v>197</v>
      </c>
      <c r="D36" s="10">
        <v>235</v>
      </c>
      <c r="E36" s="10">
        <v>221</v>
      </c>
      <c r="F36" s="10">
        <v>253</v>
      </c>
      <c r="G36" s="10">
        <v>240</v>
      </c>
      <c r="H36" s="10">
        <v>188</v>
      </c>
      <c r="I36" s="9">
        <v>222</v>
      </c>
      <c r="J36" s="21">
        <v>183</v>
      </c>
    </row>
    <row r="37" spans="1:10" ht="10.5" x14ac:dyDescent="0.25">
      <c r="A37" s="25" t="s">
        <v>44</v>
      </c>
      <c r="B37" s="10">
        <v>609</v>
      </c>
      <c r="C37" s="10">
        <v>691</v>
      </c>
      <c r="D37" s="10">
        <v>759</v>
      </c>
      <c r="E37" s="10">
        <v>643</v>
      </c>
      <c r="F37" s="10">
        <v>784</v>
      </c>
      <c r="G37" s="10">
        <v>782</v>
      </c>
      <c r="H37" s="10">
        <v>760</v>
      </c>
      <c r="I37" s="9">
        <v>826</v>
      </c>
      <c r="J37" s="21">
        <v>872</v>
      </c>
    </row>
    <row r="38" spans="1:10" ht="10.5" x14ac:dyDescent="0.25">
      <c r="A38" s="25" t="s">
        <v>45</v>
      </c>
      <c r="B38" s="10">
        <v>542</v>
      </c>
      <c r="C38" s="10">
        <v>464</v>
      </c>
      <c r="D38" s="10">
        <v>538</v>
      </c>
      <c r="E38" s="10">
        <v>543</v>
      </c>
      <c r="F38" s="10">
        <v>590</v>
      </c>
      <c r="G38" s="10">
        <v>554</v>
      </c>
      <c r="H38" s="10">
        <v>641</v>
      </c>
      <c r="I38" s="9">
        <v>692</v>
      </c>
      <c r="J38" s="21">
        <v>552</v>
      </c>
    </row>
    <row r="39" spans="1:10" ht="10.5" x14ac:dyDescent="0.25">
      <c r="A39" s="25" t="s">
        <v>46</v>
      </c>
      <c r="B39" s="10">
        <v>6528</v>
      </c>
      <c r="C39" s="10">
        <v>6455</v>
      </c>
      <c r="D39" s="10">
        <v>6716</v>
      </c>
      <c r="E39" s="10">
        <v>5531</v>
      </c>
      <c r="F39" s="10">
        <v>6709</v>
      </c>
      <c r="G39" s="10">
        <v>5881</v>
      </c>
      <c r="H39" s="10">
        <v>6046</v>
      </c>
      <c r="I39" s="9">
        <v>7282</v>
      </c>
      <c r="J39" s="21">
        <v>6705</v>
      </c>
    </row>
    <row r="40" spans="1:10" ht="10.5" x14ac:dyDescent="0.25">
      <c r="A40" s="25" t="s">
        <v>47</v>
      </c>
      <c r="B40" s="10">
        <v>592</v>
      </c>
      <c r="C40" s="10">
        <v>473</v>
      </c>
      <c r="D40" s="10">
        <v>443</v>
      </c>
      <c r="E40" s="16">
        <v>0</v>
      </c>
      <c r="F40" s="16">
        <v>0</v>
      </c>
      <c r="G40" s="16">
        <v>0</v>
      </c>
      <c r="H40" s="16">
        <v>0</v>
      </c>
      <c r="I40" s="8">
        <v>0</v>
      </c>
      <c r="J40" s="24">
        <v>0</v>
      </c>
    </row>
    <row r="41" spans="1:10" ht="10.5" x14ac:dyDescent="0.25">
      <c r="A41" s="25" t="s">
        <v>48</v>
      </c>
      <c r="B41" s="10">
        <v>44</v>
      </c>
      <c r="C41" s="10">
        <v>50</v>
      </c>
      <c r="D41" s="10">
        <v>44</v>
      </c>
      <c r="E41" s="10">
        <v>55</v>
      </c>
      <c r="F41" s="10">
        <v>67</v>
      </c>
      <c r="G41" s="10">
        <v>55</v>
      </c>
      <c r="H41" s="10">
        <v>71</v>
      </c>
      <c r="I41" s="9">
        <v>83</v>
      </c>
      <c r="J41" s="21">
        <v>69</v>
      </c>
    </row>
    <row r="42" spans="1:10" ht="10.5" x14ac:dyDescent="0.25">
      <c r="A42" s="25" t="s">
        <v>49</v>
      </c>
      <c r="B42" s="10">
        <v>1292</v>
      </c>
      <c r="C42" s="10">
        <v>1265</v>
      </c>
      <c r="D42" s="10">
        <v>1421</v>
      </c>
      <c r="E42" s="10">
        <v>1354</v>
      </c>
      <c r="F42" s="10">
        <v>1521</v>
      </c>
      <c r="G42" s="10">
        <v>1442</v>
      </c>
      <c r="H42" s="10">
        <v>1358</v>
      </c>
      <c r="I42" s="9">
        <v>1800</v>
      </c>
      <c r="J42" s="21">
        <v>1598</v>
      </c>
    </row>
    <row r="43" spans="1:10" ht="10.5" x14ac:dyDescent="0.25">
      <c r="A43" s="25" t="s">
        <v>50</v>
      </c>
      <c r="B43" s="10">
        <v>133</v>
      </c>
      <c r="C43" s="10">
        <v>120</v>
      </c>
      <c r="D43" s="10">
        <v>138</v>
      </c>
      <c r="E43" s="10">
        <v>159</v>
      </c>
      <c r="F43" s="10">
        <v>162</v>
      </c>
      <c r="G43" s="10">
        <v>158</v>
      </c>
      <c r="H43" s="10">
        <v>171</v>
      </c>
      <c r="I43" s="9">
        <v>194</v>
      </c>
      <c r="J43" s="21">
        <v>164</v>
      </c>
    </row>
    <row r="44" spans="1:10" ht="10.5" x14ac:dyDescent="0.25">
      <c r="A44" s="25" t="s">
        <v>51</v>
      </c>
      <c r="B44" s="10">
        <v>2829</v>
      </c>
      <c r="C44" s="10">
        <v>2368</v>
      </c>
      <c r="D44" s="10">
        <v>2692</v>
      </c>
      <c r="E44" s="10">
        <v>2551</v>
      </c>
      <c r="F44" s="10">
        <v>2774</v>
      </c>
      <c r="G44" s="10">
        <v>2790</v>
      </c>
      <c r="H44" s="10">
        <v>2794</v>
      </c>
      <c r="I44" s="9">
        <v>2995</v>
      </c>
      <c r="J44" s="21">
        <v>2878</v>
      </c>
    </row>
    <row r="45" spans="1:10" ht="10.5" x14ac:dyDescent="0.25">
      <c r="A45" s="25" t="s">
        <v>52</v>
      </c>
      <c r="B45" s="10">
        <v>2808</v>
      </c>
      <c r="C45" s="10">
        <v>2369</v>
      </c>
      <c r="D45" s="10">
        <v>2687</v>
      </c>
      <c r="E45" s="10">
        <v>2456</v>
      </c>
      <c r="F45" s="10">
        <v>2729</v>
      </c>
      <c r="G45" s="10">
        <v>2846</v>
      </c>
      <c r="H45" s="10">
        <v>2715</v>
      </c>
      <c r="I45" s="9">
        <v>3017</v>
      </c>
      <c r="J45" s="21">
        <v>2672</v>
      </c>
    </row>
    <row r="46" spans="1:10" ht="10.5" x14ac:dyDescent="0.25">
      <c r="A46" s="25" t="s">
        <v>53</v>
      </c>
      <c r="B46" s="10">
        <v>46</v>
      </c>
      <c r="C46" s="10">
        <v>21</v>
      </c>
      <c r="D46" s="10">
        <v>42</v>
      </c>
      <c r="E46" s="10">
        <v>45</v>
      </c>
      <c r="F46" s="10">
        <v>42</v>
      </c>
      <c r="G46" s="10">
        <v>87</v>
      </c>
      <c r="H46" s="10">
        <v>65</v>
      </c>
      <c r="I46" s="9">
        <v>43</v>
      </c>
      <c r="J46" s="21">
        <v>67</v>
      </c>
    </row>
    <row r="47" spans="1:10" ht="10.5" x14ac:dyDescent="0.25">
      <c r="A47" s="25" t="s">
        <v>54</v>
      </c>
      <c r="B47" s="10">
        <v>165</v>
      </c>
      <c r="C47" s="10">
        <v>177</v>
      </c>
      <c r="D47" s="10">
        <v>179</v>
      </c>
      <c r="E47" s="10">
        <v>195</v>
      </c>
      <c r="F47" s="10">
        <v>226</v>
      </c>
      <c r="G47" s="10">
        <v>227</v>
      </c>
      <c r="H47" s="10">
        <v>232</v>
      </c>
      <c r="I47" s="9">
        <v>199</v>
      </c>
      <c r="J47" s="21">
        <v>176</v>
      </c>
    </row>
    <row r="48" spans="1:10" ht="10.5" x14ac:dyDescent="0.25">
      <c r="A48" s="25" t="s">
        <v>55</v>
      </c>
      <c r="B48" s="10">
        <v>391</v>
      </c>
      <c r="C48" s="10">
        <v>398</v>
      </c>
      <c r="D48" s="10">
        <v>454</v>
      </c>
      <c r="E48" s="10">
        <v>395</v>
      </c>
      <c r="F48" s="10">
        <v>450</v>
      </c>
      <c r="G48" s="10">
        <v>465</v>
      </c>
      <c r="H48" s="10">
        <v>449</v>
      </c>
      <c r="I48" s="9">
        <v>496</v>
      </c>
      <c r="J48" s="21">
        <v>491</v>
      </c>
    </row>
    <row r="49" spans="1:10" ht="10.5" x14ac:dyDescent="0.25">
      <c r="A49" s="25" t="s">
        <v>56</v>
      </c>
      <c r="B49" s="10">
        <v>141</v>
      </c>
      <c r="C49" s="10">
        <v>153</v>
      </c>
      <c r="D49" s="10">
        <v>125</v>
      </c>
      <c r="E49" s="10">
        <v>115</v>
      </c>
      <c r="F49" s="10">
        <v>151</v>
      </c>
      <c r="G49" s="10">
        <v>180</v>
      </c>
      <c r="H49" s="10">
        <v>145</v>
      </c>
      <c r="I49" s="9">
        <v>191</v>
      </c>
      <c r="J49" s="21">
        <v>168</v>
      </c>
    </row>
    <row r="50" spans="1:10" ht="10.5" x14ac:dyDescent="0.25">
      <c r="A50" s="25" t="s">
        <v>57</v>
      </c>
      <c r="B50" s="10">
        <v>1112</v>
      </c>
      <c r="C50" s="10">
        <v>1082</v>
      </c>
      <c r="D50" s="10">
        <v>1167</v>
      </c>
      <c r="E50" s="10">
        <v>824</v>
      </c>
      <c r="F50" s="10">
        <v>1025</v>
      </c>
      <c r="G50" s="10">
        <v>1074</v>
      </c>
      <c r="H50" s="10">
        <v>1005</v>
      </c>
      <c r="I50" s="9">
        <v>1095</v>
      </c>
      <c r="J50" s="21">
        <v>744</v>
      </c>
    </row>
    <row r="51" spans="1:10" ht="10.5" x14ac:dyDescent="0.25">
      <c r="A51" s="25" t="s">
        <v>58</v>
      </c>
      <c r="B51" s="10">
        <v>671</v>
      </c>
      <c r="C51" s="10">
        <v>621</v>
      </c>
      <c r="D51" s="10">
        <v>641</v>
      </c>
      <c r="E51" s="10">
        <v>763</v>
      </c>
      <c r="F51" s="10">
        <v>842</v>
      </c>
      <c r="G51" s="10">
        <v>908</v>
      </c>
      <c r="H51" s="10">
        <v>896</v>
      </c>
      <c r="I51" s="9">
        <v>874</v>
      </c>
      <c r="J51" s="21">
        <v>948</v>
      </c>
    </row>
    <row r="52" spans="1:10" ht="10.5" x14ac:dyDescent="0.25">
      <c r="A52" s="25" t="s">
        <v>59</v>
      </c>
      <c r="B52" s="10">
        <v>145</v>
      </c>
      <c r="C52" s="10">
        <v>102</v>
      </c>
      <c r="D52" s="10">
        <v>130</v>
      </c>
      <c r="E52" s="10">
        <v>160</v>
      </c>
      <c r="F52" s="10">
        <v>161</v>
      </c>
      <c r="G52" s="10">
        <v>135</v>
      </c>
      <c r="H52" s="10">
        <v>160</v>
      </c>
      <c r="I52" s="9">
        <v>167</v>
      </c>
      <c r="J52" s="21">
        <v>133</v>
      </c>
    </row>
    <row r="53" spans="1:10" ht="10.5" x14ac:dyDescent="0.25">
      <c r="A53" s="25" t="s">
        <v>60</v>
      </c>
      <c r="B53" s="10">
        <v>502</v>
      </c>
      <c r="C53" s="10">
        <v>429</v>
      </c>
      <c r="D53" s="10">
        <v>494</v>
      </c>
      <c r="E53" s="10">
        <v>394</v>
      </c>
      <c r="F53" s="10">
        <v>525</v>
      </c>
      <c r="G53" s="10">
        <v>413</v>
      </c>
      <c r="H53" s="10">
        <v>422</v>
      </c>
      <c r="I53" s="9">
        <v>519</v>
      </c>
      <c r="J53" s="21">
        <v>554</v>
      </c>
    </row>
    <row r="54" spans="1:10" ht="10.5" x14ac:dyDescent="0.25">
      <c r="A54" s="25" t="s">
        <v>61</v>
      </c>
      <c r="B54" s="10">
        <v>1</v>
      </c>
      <c r="C54" s="10">
        <v>4</v>
      </c>
      <c r="D54" s="10">
        <v>1</v>
      </c>
      <c r="E54" s="10">
        <v>1</v>
      </c>
      <c r="F54" s="10">
        <v>5</v>
      </c>
      <c r="G54" s="10">
        <v>1</v>
      </c>
      <c r="H54" s="10">
        <v>2</v>
      </c>
      <c r="I54" s="9">
        <v>3</v>
      </c>
      <c r="J54" s="21">
        <v>2</v>
      </c>
    </row>
    <row r="55" spans="1:10" ht="10.5" x14ac:dyDescent="0.25">
      <c r="A55" s="25" t="s">
        <v>62</v>
      </c>
      <c r="B55" s="9">
        <v>876</v>
      </c>
      <c r="C55" s="9">
        <v>850</v>
      </c>
      <c r="D55" s="9">
        <v>890</v>
      </c>
      <c r="E55" s="9">
        <v>779</v>
      </c>
      <c r="F55" s="9">
        <v>1068</v>
      </c>
      <c r="G55" s="9">
        <v>969</v>
      </c>
      <c r="H55" s="9">
        <v>926</v>
      </c>
      <c r="I55" s="9">
        <v>1082</v>
      </c>
      <c r="J55" s="21">
        <v>950</v>
      </c>
    </row>
    <row r="56" spans="1:10" ht="10.5" x14ac:dyDescent="0.25">
      <c r="A56" s="25" t="s">
        <v>63</v>
      </c>
      <c r="B56" s="9">
        <v>2523</v>
      </c>
      <c r="C56" s="9">
        <v>2081</v>
      </c>
      <c r="D56" s="9">
        <v>2401</v>
      </c>
      <c r="E56" s="9">
        <v>2277</v>
      </c>
      <c r="F56" s="9">
        <v>2531</v>
      </c>
      <c r="G56" s="9">
        <v>2344</v>
      </c>
      <c r="H56" s="9">
        <v>2337</v>
      </c>
      <c r="I56" s="9">
        <v>2477</v>
      </c>
      <c r="J56" s="21">
        <v>2490</v>
      </c>
    </row>
    <row r="57" spans="1:10" ht="10.5" x14ac:dyDescent="0.25">
      <c r="A57" s="25" t="s">
        <v>64</v>
      </c>
      <c r="B57" s="9">
        <v>310</v>
      </c>
      <c r="C57" s="9">
        <v>262</v>
      </c>
      <c r="D57" s="9">
        <v>285</v>
      </c>
      <c r="E57" s="9">
        <v>278</v>
      </c>
      <c r="F57" s="9">
        <v>303</v>
      </c>
      <c r="G57" s="9">
        <v>282</v>
      </c>
      <c r="H57" s="9">
        <v>255</v>
      </c>
      <c r="I57" s="9">
        <v>324</v>
      </c>
      <c r="J57" s="21">
        <v>313</v>
      </c>
    </row>
    <row r="58" spans="1:10" ht="10.5" x14ac:dyDescent="0.25">
      <c r="A58" s="25" t="s">
        <v>65</v>
      </c>
      <c r="B58" s="9">
        <v>632</v>
      </c>
      <c r="C58" s="9">
        <v>663</v>
      </c>
      <c r="D58" s="9">
        <v>641</v>
      </c>
      <c r="E58" s="9">
        <v>635</v>
      </c>
      <c r="F58" s="9">
        <v>4235</v>
      </c>
      <c r="G58" s="9">
        <v>703</v>
      </c>
      <c r="H58" s="9">
        <v>811</v>
      </c>
      <c r="I58" s="9">
        <v>803</v>
      </c>
      <c r="J58" s="21">
        <v>737</v>
      </c>
    </row>
    <row r="59" spans="1:10" ht="10.5" x14ac:dyDescent="0.25">
      <c r="A59" s="25" t="s">
        <v>66</v>
      </c>
      <c r="B59" s="9">
        <v>84</v>
      </c>
      <c r="C59" s="9">
        <v>103</v>
      </c>
      <c r="D59" s="9">
        <v>109</v>
      </c>
      <c r="E59" s="9">
        <v>101</v>
      </c>
      <c r="F59" s="9">
        <v>91</v>
      </c>
      <c r="G59" s="9">
        <v>92</v>
      </c>
      <c r="H59" s="9">
        <v>95</v>
      </c>
      <c r="I59" s="9">
        <v>92</v>
      </c>
      <c r="J59" s="21">
        <v>122</v>
      </c>
    </row>
    <row r="60" spans="1:10" s="5" customFormat="1" x14ac:dyDescent="0.2">
      <c r="A60" s="14" t="s">
        <v>67</v>
      </c>
      <c r="B60" s="14"/>
      <c r="C60" s="14"/>
      <c r="D60" s="14"/>
      <c r="E60" s="14"/>
      <c r="F60" s="14"/>
      <c r="G60" s="14"/>
      <c r="H60" s="14"/>
      <c r="I60" s="14"/>
      <c r="J60" s="14"/>
    </row>
    <row r="61" spans="1:10" x14ac:dyDescent="0.2">
      <c r="A61" s="12" t="s">
        <v>68</v>
      </c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">
      <c r="A62" s="12" t="str">
        <f>applications!$A$62</f>
        <v>* - Data reported in error</v>
      </c>
    </row>
  </sheetData>
  <pageMargins left="0.7" right="0.7" top="0.75" bottom="0.75" header="0.3" footer="0.3"/>
  <pageSetup scale="76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62"/>
  <sheetViews>
    <sheetView tabSelected="1" workbookViewId="0">
      <selection activeCell="E12" sqref="E12"/>
    </sheetView>
  </sheetViews>
  <sheetFormatPr defaultColWidth="9.1796875" defaultRowHeight="10" x14ac:dyDescent="0.2"/>
  <cols>
    <col min="1" max="1" width="13.54296875" style="12" bestFit="1" customWidth="1"/>
    <col min="2" max="10" width="10" style="11" customWidth="1"/>
    <col min="11" max="16384" width="9.1796875" style="11"/>
  </cols>
  <sheetData>
    <row r="1" spans="1:10" s="2" customFormat="1" ht="17.5" x14ac:dyDescent="0.4">
      <c r="A1" s="1" t="s">
        <v>71</v>
      </c>
    </row>
    <row r="2" spans="1:10" s="3" customFormat="1" ht="12.5" x14ac:dyDescent="0.25">
      <c r="A2" s="13" t="str">
        <f>applications!$A$2</f>
        <v>Calendar Year 2023: Jan. 2023 - Dec. 2023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s="5" customFormat="1" ht="11.25" customHeight="1" x14ac:dyDescent="0.2">
      <c r="A3" s="22">
        <f>applications!$A$3</f>
        <v>45287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s="5" customFormat="1" ht="11.25" customHeight="1" x14ac:dyDescent="0.2">
      <c r="A4" s="17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19" t="s">
        <v>11</v>
      </c>
    </row>
    <row r="5" spans="1:10" s="7" customFormat="1" ht="11.25" customHeight="1" x14ac:dyDescent="0.2">
      <c r="A5" s="18" t="s">
        <v>12</v>
      </c>
      <c r="B5" s="6">
        <f>SUM(B6:B59)</f>
        <v>178932</v>
      </c>
      <c r="C5" s="6">
        <f t="shared" ref="C5:J5" si="0">SUM(C6:C59)</f>
        <v>166947</v>
      </c>
      <c r="D5" s="6">
        <f t="shared" si="0"/>
        <v>182046</v>
      </c>
      <c r="E5" s="6">
        <f t="shared" si="0"/>
        <v>162602</v>
      </c>
      <c r="F5" s="6">
        <f t="shared" si="0"/>
        <v>186997</v>
      </c>
      <c r="G5" s="6">
        <f t="shared" si="0"/>
        <v>192729</v>
      </c>
      <c r="H5" s="6">
        <f t="shared" si="0"/>
        <v>191358</v>
      </c>
      <c r="I5" s="6">
        <f t="shared" si="0"/>
        <v>223459</v>
      </c>
      <c r="J5" s="20">
        <f t="shared" si="0"/>
        <v>200856</v>
      </c>
    </row>
    <row r="6" spans="1:10" ht="11.25" customHeight="1" x14ac:dyDescent="0.25">
      <c r="A6" s="25" t="s">
        <v>13</v>
      </c>
      <c r="B6" s="9">
        <v>706</v>
      </c>
      <c r="C6" s="9">
        <v>541</v>
      </c>
      <c r="D6" s="9">
        <v>543</v>
      </c>
      <c r="E6" s="9">
        <v>622</v>
      </c>
      <c r="F6" s="9">
        <v>770</v>
      </c>
      <c r="G6" s="9">
        <v>758</v>
      </c>
      <c r="H6" s="9">
        <v>809</v>
      </c>
      <c r="I6" s="9">
        <v>986</v>
      </c>
      <c r="J6" s="21">
        <v>690</v>
      </c>
    </row>
    <row r="7" spans="1:10" ht="11.25" customHeight="1" x14ac:dyDescent="0.25">
      <c r="A7" s="25" t="s">
        <v>14</v>
      </c>
      <c r="B7" s="9">
        <v>163</v>
      </c>
      <c r="C7" s="9">
        <v>157</v>
      </c>
      <c r="D7" s="9">
        <v>176</v>
      </c>
      <c r="E7" s="9">
        <v>260</v>
      </c>
      <c r="F7" s="9">
        <v>297</v>
      </c>
      <c r="G7" s="9">
        <v>248</v>
      </c>
      <c r="H7" s="9">
        <v>268</v>
      </c>
      <c r="I7" s="9">
        <v>233</v>
      </c>
      <c r="J7" s="21">
        <v>214</v>
      </c>
    </row>
    <row r="8" spans="1:10" ht="11.25" customHeight="1" x14ac:dyDescent="0.25">
      <c r="A8" s="25" t="s">
        <v>15</v>
      </c>
      <c r="B8" s="9">
        <v>3389</v>
      </c>
      <c r="C8" s="9">
        <v>2650</v>
      </c>
      <c r="D8" s="9">
        <v>3407</v>
      </c>
      <c r="E8" s="9">
        <v>3080</v>
      </c>
      <c r="F8" s="9">
        <v>3241</v>
      </c>
      <c r="G8" s="9">
        <v>3988</v>
      </c>
      <c r="H8" s="9">
        <v>3446</v>
      </c>
      <c r="I8" s="9">
        <v>3822</v>
      </c>
      <c r="J8" s="21">
        <v>3493</v>
      </c>
    </row>
    <row r="9" spans="1:10" ht="11.25" customHeight="1" x14ac:dyDescent="0.25">
      <c r="A9" s="25" t="s">
        <v>16</v>
      </c>
      <c r="B9" s="9">
        <v>827</v>
      </c>
      <c r="C9" s="9">
        <v>1063</v>
      </c>
      <c r="D9" s="9">
        <v>1051</v>
      </c>
      <c r="E9" s="9">
        <v>993</v>
      </c>
      <c r="F9" s="9">
        <v>1231</v>
      </c>
      <c r="G9" s="9">
        <v>1168</v>
      </c>
      <c r="H9" s="9">
        <v>1181</v>
      </c>
      <c r="I9" s="9">
        <v>1262</v>
      </c>
      <c r="J9" s="21">
        <v>1425</v>
      </c>
    </row>
    <row r="10" spans="1:10" ht="11.25" customHeight="1" x14ac:dyDescent="0.25">
      <c r="A10" s="25" t="s">
        <v>17</v>
      </c>
      <c r="B10" s="9">
        <v>18819</v>
      </c>
      <c r="C10" s="9">
        <v>17793</v>
      </c>
      <c r="D10" s="9">
        <v>19989</v>
      </c>
      <c r="E10" s="9">
        <v>17790</v>
      </c>
      <c r="F10" s="9">
        <v>19850</v>
      </c>
      <c r="G10" s="9">
        <v>20548</v>
      </c>
      <c r="H10" s="9">
        <v>21678</v>
      </c>
      <c r="I10" s="9">
        <v>26695</v>
      </c>
      <c r="J10" s="21">
        <v>23613</v>
      </c>
    </row>
    <row r="11" spans="1:10" ht="11.25" customHeight="1" x14ac:dyDescent="0.25">
      <c r="A11" s="25" t="s">
        <v>18</v>
      </c>
      <c r="B11" s="9">
        <v>2461</v>
      </c>
      <c r="C11" s="9">
        <v>1917</v>
      </c>
      <c r="D11" s="9">
        <v>2266</v>
      </c>
      <c r="E11" s="9">
        <v>2106</v>
      </c>
      <c r="F11" s="9">
        <v>2481</v>
      </c>
      <c r="G11" s="9">
        <v>2357</v>
      </c>
      <c r="H11" s="9">
        <v>2781</v>
      </c>
      <c r="I11" s="9">
        <v>3266</v>
      </c>
      <c r="J11" s="21">
        <v>2812</v>
      </c>
    </row>
    <row r="12" spans="1:10" ht="11.25" customHeight="1" x14ac:dyDescent="0.25">
      <c r="A12" s="25" t="s">
        <v>19</v>
      </c>
      <c r="B12" s="9">
        <v>1528</v>
      </c>
      <c r="C12" s="9">
        <v>1539</v>
      </c>
      <c r="D12" s="9">
        <v>1377</v>
      </c>
      <c r="E12" s="9">
        <v>1235</v>
      </c>
      <c r="F12" s="9">
        <v>1531</v>
      </c>
      <c r="G12" s="9">
        <v>1399</v>
      </c>
      <c r="H12" s="9">
        <v>1473</v>
      </c>
      <c r="I12" s="9">
        <v>1533</v>
      </c>
      <c r="J12" s="21">
        <v>1518</v>
      </c>
    </row>
    <row r="13" spans="1:10" ht="11.25" customHeight="1" x14ac:dyDescent="0.25">
      <c r="A13" s="25" t="s">
        <v>20</v>
      </c>
      <c r="B13" s="9">
        <v>495</v>
      </c>
      <c r="C13" s="9">
        <v>461</v>
      </c>
      <c r="D13" s="9">
        <v>467</v>
      </c>
      <c r="E13" s="9">
        <v>426</v>
      </c>
      <c r="F13" s="9">
        <v>465</v>
      </c>
      <c r="G13" s="9">
        <v>637</v>
      </c>
      <c r="H13" s="9">
        <v>605</v>
      </c>
      <c r="I13" s="9">
        <v>641</v>
      </c>
      <c r="J13" s="21">
        <v>721</v>
      </c>
    </row>
    <row r="14" spans="1:10" ht="11.25" customHeight="1" x14ac:dyDescent="0.25">
      <c r="A14" s="25" t="s">
        <v>21</v>
      </c>
      <c r="B14" s="9">
        <v>326</v>
      </c>
      <c r="C14" s="9">
        <v>280</v>
      </c>
      <c r="D14" s="9">
        <v>328</v>
      </c>
      <c r="E14" s="9">
        <v>299</v>
      </c>
      <c r="F14" s="9">
        <v>348</v>
      </c>
      <c r="G14" s="9">
        <v>327</v>
      </c>
      <c r="H14" s="9">
        <v>261</v>
      </c>
      <c r="I14" s="9">
        <v>246</v>
      </c>
      <c r="J14" s="21">
        <v>100</v>
      </c>
    </row>
    <row r="15" spans="1:10" ht="11.25" customHeight="1" x14ac:dyDescent="0.25">
      <c r="A15" s="25" t="s">
        <v>22</v>
      </c>
      <c r="B15" s="10">
        <v>16820</v>
      </c>
      <c r="C15" s="10">
        <v>16533</v>
      </c>
      <c r="D15" s="10">
        <v>19103</v>
      </c>
      <c r="E15" s="10">
        <v>18518</v>
      </c>
      <c r="F15" s="10">
        <v>22181</v>
      </c>
      <c r="G15" s="10">
        <v>23277</v>
      </c>
      <c r="H15" s="10">
        <v>22101</v>
      </c>
      <c r="I15" s="9">
        <v>26645</v>
      </c>
      <c r="J15" s="21">
        <v>23593</v>
      </c>
    </row>
    <row r="16" spans="1:10" ht="10.5" x14ac:dyDescent="0.25">
      <c r="A16" s="25" t="s">
        <v>23</v>
      </c>
      <c r="B16" s="10">
        <v>3185</v>
      </c>
      <c r="C16" s="10">
        <v>2903</v>
      </c>
      <c r="D16" s="10">
        <v>3171</v>
      </c>
      <c r="E16" s="10">
        <v>2850</v>
      </c>
      <c r="F16" s="10">
        <v>3611</v>
      </c>
      <c r="G16" s="10">
        <v>3536</v>
      </c>
      <c r="H16" s="10">
        <v>3346</v>
      </c>
      <c r="I16" s="9">
        <v>4097</v>
      </c>
      <c r="J16" s="21">
        <v>3599</v>
      </c>
    </row>
    <row r="17" spans="1:10" ht="10.5" x14ac:dyDescent="0.25">
      <c r="A17" s="25" t="s">
        <v>24</v>
      </c>
      <c r="B17" s="10">
        <v>45</v>
      </c>
      <c r="C17" s="10">
        <v>27</v>
      </c>
      <c r="D17" s="10">
        <v>31</v>
      </c>
      <c r="E17" s="10">
        <v>29</v>
      </c>
      <c r="F17" s="10">
        <v>41</v>
      </c>
      <c r="G17" s="10">
        <v>47</v>
      </c>
      <c r="H17" s="10">
        <v>29</v>
      </c>
      <c r="I17" s="9">
        <v>10</v>
      </c>
      <c r="J17" s="21">
        <v>28</v>
      </c>
    </row>
    <row r="18" spans="1:10" ht="10.5" x14ac:dyDescent="0.25">
      <c r="A18" s="25" t="s">
        <v>25</v>
      </c>
      <c r="B18" s="10">
        <v>920</v>
      </c>
      <c r="C18" s="10">
        <v>638</v>
      </c>
      <c r="D18" s="10">
        <v>195</v>
      </c>
      <c r="E18" s="10">
        <v>723</v>
      </c>
      <c r="F18" s="10">
        <v>724</v>
      </c>
      <c r="G18" s="10">
        <v>239</v>
      </c>
      <c r="H18" s="10">
        <v>836</v>
      </c>
      <c r="I18" s="9">
        <v>1000</v>
      </c>
      <c r="J18" s="21">
        <v>297</v>
      </c>
    </row>
    <row r="19" spans="1:10" ht="10.5" x14ac:dyDescent="0.25">
      <c r="A19" s="25" t="s">
        <v>26</v>
      </c>
      <c r="B19" s="10">
        <v>253</v>
      </c>
      <c r="C19" s="10">
        <v>273</v>
      </c>
      <c r="D19" s="10">
        <v>278</v>
      </c>
      <c r="E19" s="10">
        <v>222</v>
      </c>
      <c r="F19" s="10">
        <v>265</v>
      </c>
      <c r="G19" s="10">
        <v>245</v>
      </c>
      <c r="H19" s="10">
        <v>248</v>
      </c>
      <c r="I19" s="9">
        <v>308</v>
      </c>
      <c r="J19" s="21">
        <v>296</v>
      </c>
    </row>
    <row r="20" spans="1:10" ht="10.5" x14ac:dyDescent="0.25">
      <c r="A20" s="25" t="s">
        <v>27</v>
      </c>
      <c r="B20" s="15">
        <v>0</v>
      </c>
      <c r="C20" s="15">
        <v>0</v>
      </c>
      <c r="D20" s="15">
        <v>0</v>
      </c>
      <c r="E20" s="16">
        <v>0</v>
      </c>
      <c r="F20" s="16">
        <v>0</v>
      </c>
      <c r="G20" s="16">
        <v>0</v>
      </c>
      <c r="H20" s="16">
        <v>0</v>
      </c>
      <c r="I20" s="8">
        <v>0</v>
      </c>
      <c r="J20" s="24">
        <v>0</v>
      </c>
    </row>
    <row r="21" spans="1:10" ht="10.5" x14ac:dyDescent="0.25">
      <c r="A21" s="25" t="s">
        <v>28</v>
      </c>
      <c r="B21" s="10">
        <v>5151</v>
      </c>
      <c r="C21" s="10">
        <v>4854</v>
      </c>
      <c r="D21" s="10">
        <v>4671</v>
      </c>
      <c r="E21" s="10">
        <v>4017</v>
      </c>
      <c r="F21" s="10">
        <v>4547</v>
      </c>
      <c r="G21" s="10">
        <v>4964</v>
      </c>
      <c r="H21" s="10">
        <v>4620</v>
      </c>
      <c r="I21" s="9">
        <v>5463</v>
      </c>
      <c r="J21" s="21">
        <v>4778</v>
      </c>
    </row>
    <row r="22" spans="1:10" ht="10.5" x14ac:dyDescent="0.25">
      <c r="A22" s="25" t="s">
        <v>29</v>
      </c>
      <c r="B22" s="10">
        <v>55</v>
      </c>
      <c r="C22" s="10">
        <v>34</v>
      </c>
      <c r="D22" s="10">
        <v>37</v>
      </c>
      <c r="E22" s="10">
        <v>30</v>
      </c>
      <c r="F22" s="10">
        <v>36</v>
      </c>
      <c r="G22" s="10">
        <v>33</v>
      </c>
      <c r="H22" s="10">
        <v>33</v>
      </c>
      <c r="I22" s="9">
        <v>55</v>
      </c>
      <c r="J22" s="21">
        <v>44</v>
      </c>
    </row>
    <row r="23" spans="1:10" ht="10.5" x14ac:dyDescent="0.25">
      <c r="A23" s="25" t="s">
        <v>30</v>
      </c>
      <c r="B23" s="10">
        <v>435</v>
      </c>
      <c r="C23" s="10">
        <v>464</v>
      </c>
      <c r="D23" s="10">
        <v>655</v>
      </c>
      <c r="E23" s="10">
        <v>648</v>
      </c>
      <c r="F23" s="10">
        <v>787</v>
      </c>
      <c r="G23" s="10">
        <v>729</v>
      </c>
      <c r="H23" s="10">
        <v>716</v>
      </c>
      <c r="I23" s="9">
        <v>812</v>
      </c>
      <c r="J23" s="21">
        <v>696</v>
      </c>
    </row>
    <row r="24" spans="1:10" ht="10.5" x14ac:dyDescent="0.25">
      <c r="A24" s="25" t="s">
        <v>31</v>
      </c>
      <c r="B24" s="10">
        <v>1127</v>
      </c>
      <c r="C24" s="10">
        <v>1125</v>
      </c>
      <c r="D24" s="10">
        <v>968</v>
      </c>
      <c r="E24" s="10">
        <v>833</v>
      </c>
      <c r="F24" s="10">
        <v>970</v>
      </c>
      <c r="G24" s="10">
        <v>1105</v>
      </c>
      <c r="H24" s="10">
        <v>1360</v>
      </c>
      <c r="I24" s="9">
        <v>1309</v>
      </c>
      <c r="J24" s="21">
        <v>1260</v>
      </c>
    </row>
    <row r="25" spans="1:10" ht="10.5" x14ac:dyDescent="0.25">
      <c r="A25" s="25" t="s">
        <v>32</v>
      </c>
      <c r="B25" s="10">
        <v>1220</v>
      </c>
      <c r="C25" s="10">
        <v>1117</v>
      </c>
      <c r="D25" s="10">
        <v>1151</v>
      </c>
      <c r="E25" s="10">
        <v>1103</v>
      </c>
      <c r="F25" s="10">
        <v>1455</v>
      </c>
      <c r="G25" s="10">
        <v>1584</v>
      </c>
      <c r="H25" s="10">
        <v>1655</v>
      </c>
      <c r="I25" s="9">
        <v>2107</v>
      </c>
      <c r="J25" s="21">
        <v>1825</v>
      </c>
    </row>
    <row r="26" spans="1:10" ht="10.5" x14ac:dyDescent="0.25">
      <c r="A26" s="25" t="s">
        <v>33</v>
      </c>
      <c r="B26" s="10">
        <v>1679</v>
      </c>
      <c r="C26" s="10">
        <v>1619</v>
      </c>
      <c r="D26" s="10">
        <v>1569</v>
      </c>
      <c r="E26" s="10">
        <v>1624</v>
      </c>
      <c r="F26" s="10">
        <v>1578</v>
      </c>
      <c r="G26" s="10">
        <v>1635</v>
      </c>
      <c r="H26" s="10">
        <v>1609</v>
      </c>
      <c r="I26" s="9">
        <v>1623</v>
      </c>
      <c r="J26" s="21">
        <v>1523</v>
      </c>
    </row>
    <row r="27" spans="1:10" ht="10.5" x14ac:dyDescent="0.25">
      <c r="A27" s="25" t="s">
        <v>34</v>
      </c>
      <c r="B27" s="10">
        <v>13909</v>
      </c>
      <c r="C27" s="10">
        <v>14830</v>
      </c>
      <c r="D27" s="10">
        <v>14382</v>
      </c>
      <c r="E27" s="10">
        <v>14990</v>
      </c>
      <c r="F27" s="10">
        <v>14751</v>
      </c>
      <c r="G27" s="10">
        <v>15026</v>
      </c>
      <c r="H27" s="10">
        <v>18130</v>
      </c>
      <c r="I27" s="9">
        <v>17847</v>
      </c>
      <c r="J27" s="21">
        <v>16431</v>
      </c>
    </row>
    <row r="28" spans="1:10" ht="10.5" x14ac:dyDescent="0.25">
      <c r="A28" s="25" t="s">
        <v>35</v>
      </c>
      <c r="B28" s="10">
        <v>3144</v>
      </c>
      <c r="C28" s="10">
        <v>2822</v>
      </c>
      <c r="D28" s="10">
        <v>3646</v>
      </c>
      <c r="E28" s="10">
        <v>2942</v>
      </c>
      <c r="F28" s="10">
        <v>3468</v>
      </c>
      <c r="G28" s="10">
        <v>3579</v>
      </c>
      <c r="H28" s="10">
        <v>3752</v>
      </c>
      <c r="I28" s="9">
        <v>4518</v>
      </c>
      <c r="J28" s="21">
        <v>4515</v>
      </c>
    </row>
    <row r="29" spans="1:10" ht="10.5" x14ac:dyDescent="0.25">
      <c r="A29" s="25" t="s">
        <v>36</v>
      </c>
      <c r="B29" s="10">
        <v>13787</v>
      </c>
      <c r="C29" s="10">
        <v>11882</v>
      </c>
      <c r="D29" s="10">
        <v>12384</v>
      </c>
      <c r="E29" s="10">
        <v>11108</v>
      </c>
      <c r="F29" s="10">
        <v>12346</v>
      </c>
      <c r="G29" s="10">
        <v>12331</v>
      </c>
      <c r="H29" s="10">
        <v>12364</v>
      </c>
      <c r="I29" s="9">
        <v>15215</v>
      </c>
      <c r="J29" s="21">
        <v>13541</v>
      </c>
    </row>
    <row r="30" spans="1:10" ht="10.5" x14ac:dyDescent="0.25">
      <c r="A30" s="25" t="s">
        <v>37</v>
      </c>
      <c r="B30" s="10">
        <v>3597</v>
      </c>
      <c r="C30" s="10">
        <v>2618</v>
      </c>
      <c r="D30" s="10">
        <v>3162</v>
      </c>
      <c r="E30" s="10">
        <v>2860</v>
      </c>
      <c r="F30" s="10">
        <v>3327</v>
      </c>
      <c r="G30" s="10">
        <v>3370</v>
      </c>
      <c r="H30" s="10">
        <v>3333</v>
      </c>
      <c r="I30" s="9">
        <v>3551</v>
      </c>
      <c r="J30" s="21">
        <v>3303</v>
      </c>
    </row>
    <row r="31" spans="1:10" ht="10.5" x14ac:dyDescent="0.25">
      <c r="A31" s="25" t="s">
        <v>38</v>
      </c>
      <c r="B31" s="10">
        <v>1294</v>
      </c>
      <c r="C31" s="10">
        <v>1125</v>
      </c>
      <c r="D31" s="10">
        <v>1162</v>
      </c>
      <c r="E31" s="10">
        <v>1095</v>
      </c>
      <c r="F31" s="10">
        <v>1465</v>
      </c>
      <c r="G31" s="10">
        <v>1513</v>
      </c>
      <c r="H31" s="10">
        <v>1487</v>
      </c>
      <c r="I31" s="9">
        <v>1788</v>
      </c>
      <c r="J31" s="21">
        <v>1504</v>
      </c>
    </row>
    <row r="32" spans="1:10" ht="10.5" x14ac:dyDescent="0.25">
      <c r="A32" s="25" t="s">
        <v>39</v>
      </c>
      <c r="B32" s="10">
        <v>838</v>
      </c>
      <c r="C32" s="10">
        <v>1038</v>
      </c>
      <c r="D32" s="10">
        <v>984</v>
      </c>
      <c r="E32" s="10">
        <v>865</v>
      </c>
      <c r="F32" s="10">
        <v>1048</v>
      </c>
      <c r="G32" s="10">
        <v>1015</v>
      </c>
      <c r="H32" s="10">
        <v>949</v>
      </c>
      <c r="I32" s="9">
        <v>1143</v>
      </c>
      <c r="J32" s="21">
        <v>1141</v>
      </c>
    </row>
    <row r="33" spans="1:10" ht="10.5" x14ac:dyDescent="0.25">
      <c r="A33" s="25" t="s">
        <v>40</v>
      </c>
      <c r="B33" s="10">
        <v>497</v>
      </c>
      <c r="C33" s="10">
        <v>417</v>
      </c>
      <c r="D33" s="10">
        <v>454</v>
      </c>
      <c r="E33" s="10">
        <v>351</v>
      </c>
      <c r="F33" s="10">
        <v>424</v>
      </c>
      <c r="G33" s="10">
        <v>408</v>
      </c>
      <c r="H33" s="10">
        <v>419</v>
      </c>
      <c r="I33" s="9">
        <v>500</v>
      </c>
      <c r="J33" s="21">
        <v>513</v>
      </c>
    </row>
    <row r="34" spans="1:10" ht="10.5" x14ac:dyDescent="0.25">
      <c r="A34" s="25" t="s">
        <v>41</v>
      </c>
      <c r="B34" s="10">
        <v>935</v>
      </c>
      <c r="C34" s="10">
        <v>806</v>
      </c>
      <c r="D34" s="10">
        <v>854</v>
      </c>
      <c r="E34" s="10">
        <v>754</v>
      </c>
      <c r="F34" s="10">
        <v>900</v>
      </c>
      <c r="G34" s="10">
        <v>995</v>
      </c>
      <c r="H34" s="10">
        <v>907</v>
      </c>
      <c r="I34" s="9">
        <v>1156</v>
      </c>
      <c r="J34" s="21">
        <v>1004</v>
      </c>
    </row>
    <row r="35" spans="1:10" ht="10.5" x14ac:dyDescent="0.25">
      <c r="A35" s="25" t="s">
        <v>42</v>
      </c>
      <c r="B35" s="10">
        <v>3682</v>
      </c>
      <c r="C35" s="10">
        <v>3162</v>
      </c>
      <c r="D35" s="10">
        <v>3323</v>
      </c>
      <c r="E35" s="10">
        <v>3066</v>
      </c>
      <c r="F35" s="10">
        <v>3472</v>
      </c>
      <c r="G35" s="10">
        <v>3392</v>
      </c>
      <c r="H35" s="10">
        <v>3099</v>
      </c>
      <c r="I35" s="9">
        <v>3959</v>
      </c>
      <c r="J35" s="21">
        <v>3621</v>
      </c>
    </row>
    <row r="36" spans="1:10" ht="10.5" x14ac:dyDescent="0.25">
      <c r="A36" s="25" t="s">
        <v>43</v>
      </c>
      <c r="B36" s="10">
        <v>300</v>
      </c>
      <c r="C36" s="10">
        <v>285</v>
      </c>
      <c r="D36" s="10">
        <v>317</v>
      </c>
      <c r="E36" s="10">
        <v>269</v>
      </c>
      <c r="F36" s="10">
        <v>316</v>
      </c>
      <c r="G36" s="10">
        <v>328</v>
      </c>
      <c r="H36" s="10">
        <v>274</v>
      </c>
      <c r="I36" s="9">
        <v>328</v>
      </c>
      <c r="J36" s="21">
        <v>310</v>
      </c>
    </row>
    <row r="37" spans="1:10" ht="10.5" x14ac:dyDescent="0.25">
      <c r="A37" s="25" t="s">
        <v>44</v>
      </c>
      <c r="B37" s="10">
        <v>1282</v>
      </c>
      <c r="C37" s="10">
        <v>770</v>
      </c>
      <c r="D37" s="10">
        <v>1102</v>
      </c>
      <c r="E37" s="10">
        <v>1022</v>
      </c>
      <c r="F37" s="10">
        <v>1197</v>
      </c>
      <c r="G37" s="10">
        <v>1268</v>
      </c>
      <c r="H37" s="10">
        <v>1267</v>
      </c>
      <c r="I37" s="9">
        <v>1530</v>
      </c>
      <c r="J37" s="21">
        <v>1360</v>
      </c>
    </row>
    <row r="38" spans="1:10" ht="10.5" x14ac:dyDescent="0.25">
      <c r="A38" s="25" t="s">
        <v>45</v>
      </c>
      <c r="B38" s="10">
        <v>5462</v>
      </c>
      <c r="C38" s="10">
        <v>4063</v>
      </c>
      <c r="D38" s="10">
        <v>4642</v>
      </c>
      <c r="E38" s="10">
        <v>3475</v>
      </c>
      <c r="F38" s="10">
        <v>4674</v>
      </c>
      <c r="G38" s="10">
        <v>4429</v>
      </c>
      <c r="H38" s="10">
        <v>4138</v>
      </c>
      <c r="I38" s="9">
        <v>5094</v>
      </c>
      <c r="J38" s="21">
        <v>2907</v>
      </c>
    </row>
    <row r="39" spans="1:10" ht="10.5" x14ac:dyDescent="0.25">
      <c r="A39" s="25" t="s">
        <v>46</v>
      </c>
      <c r="B39" s="10">
        <v>11279</v>
      </c>
      <c r="C39" s="10">
        <v>9909</v>
      </c>
      <c r="D39" s="10">
        <v>10660</v>
      </c>
      <c r="E39" s="10">
        <v>7997</v>
      </c>
      <c r="F39" s="10">
        <v>11876</v>
      </c>
      <c r="G39" s="10">
        <v>11555</v>
      </c>
      <c r="H39" s="10">
        <v>12868</v>
      </c>
      <c r="I39" s="9">
        <v>14422</v>
      </c>
      <c r="J39" s="21">
        <v>13268</v>
      </c>
    </row>
    <row r="40" spans="1:10" ht="10.5" x14ac:dyDescent="0.25">
      <c r="A40" s="25" t="s">
        <v>47</v>
      </c>
      <c r="B40" s="10">
        <v>4624</v>
      </c>
      <c r="C40" s="10">
        <v>4754</v>
      </c>
      <c r="D40" s="10">
        <v>4717</v>
      </c>
      <c r="E40" s="10">
        <v>4348</v>
      </c>
      <c r="F40" s="10">
        <v>4525</v>
      </c>
      <c r="G40" s="10">
        <v>4174</v>
      </c>
      <c r="H40" s="10">
        <v>3912</v>
      </c>
      <c r="I40" s="9">
        <v>4789</v>
      </c>
      <c r="J40" s="21">
        <v>4586</v>
      </c>
    </row>
    <row r="41" spans="1:10" ht="10.5" x14ac:dyDescent="0.25">
      <c r="A41" s="25" t="s">
        <v>48</v>
      </c>
      <c r="B41" s="10">
        <v>252</v>
      </c>
      <c r="C41" s="10">
        <v>231</v>
      </c>
      <c r="D41" s="10">
        <v>257</v>
      </c>
      <c r="E41" s="10">
        <v>250</v>
      </c>
      <c r="F41" s="10">
        <v>312</v>
      </c>
      <c r="G41" s="10">
        <v>309</v>
      </c>
      <c r="H41" s="10">
        <v>298</v>
      </c>
      <c r="I41" s="9">
        <v>355</v>
      </c>
      <c r="J41" s="21">
        <v>363</v>
      </c>
    </row>
    <row r="42" spans="1:10" ht="10.5" x14ac:dyDescent="0.25">
      <c r="A42" s="25" t="s">
        <v>49</v>
      </c>
      <c r="B42" s="10">
        <v>8895</v>
      </c>
      <c r="C42" s="10">
        <v>10246</v>
      </c>
      <c r="D42" s="10">
        <v>12055</v>
      </c>
      <c r="E42" s="10">
        <v>10290</v>
      </c>
      <c r="F42" s="10">
        <v>12036</v>
      </c>
      <c r="G42" s="10">
        <v>12555</v>
      </c>
      <c r="H42" s="10">
        <v>12598</v>
      </c>
      <c r="I42" s="9">
        <v>13882</v>
      </c>
      <c r="J42" s="21">
        <v>12861</v>
      </c>
    </row>
    <row r="43" spans="1:10" ht="10.5" x14ac:dyDescent="0.25">
      <c r="A43" s="25" t="s">
        <v>50</v>
      </c>
      <c r="B43" s="10">
        <v>2733</v>
      </c>
      <c r="C43" s="10">
        <v>1680</v>
      </c>
      <c r="D43" s="10">
        <v>1818</v>
      </c>
      <c r="E43" s="10">
        <v>1912</v>
      </c>
      <c r="F43" s="10">
        <v>2029</v>
      </c>
      <c r="G43" s="10">
        <v>1668</v>
      </c>
      <c r="H43" s="10">
        <v>2402</v>
      </c>
      <c r="I43" s="9">
        <v>2396</v>
      </c>
      <c r="J43" s="21">
        <v>1737</v>
      </c>
    </row>
    <row r="44" spans="1:10" ht="10.5" x14ac:dyDescent="0.25">
      <c r="A44" s="25" t="s">
        <v>51</v>
      </c>
      <c r="B44" s="10">
        <v>2105</v>
      </c>
      <c r="C44" s="10">
        <v>2124</v>
      </c>
      <c r="D44" s="10">
        <v>2291</v>
      </c>
      <c r="E44" s="10">
        <v>2108</v>
      </c>
      <c r="F44" s="10">
        <v>2493</v>
      </c>
      <c r="G44" s="10">
        <v>2180</v>
      </c>
      <c r="H44" s="10">
        <v>2313</v>
      </c>
      <c r="I44" s="9">
        <v>2508</v>
      </c>
      <c r="J44" s="21">
        <v>2414</v>
      </c>
    </row>
    <row r="45" spans="1:10" ht="10.5" x14ac:dyDescent="0.25">
      <c r="A45" s="25" t="s">
        <v>52</v>
      </c>
      <c r="B45" s="10">
        <v>2880</v>
      </c>
      <c r="C45" s="10">
        <v>2379</v>
      </c>
      <c r="D45" s="10">
        <v>2531</v>
      </c>
      <c r="E45" s="10">
        <v>2217</v>
      </c>
      <c r="F45" s="10">
        <v>2840</v>
      </c>
      <c r="G45" s="10">
        <v>2850</v>
      </c>
      <c r="H45" s="10">
        <v>3011</v>
      </c>
      <c r="I45" s="9">
        <v>3534</v>
      </c>
      <c r="J45" s="21">
        <v>3279</v>
      </c>
    </row>
    <row r="46" spans="1:10" ht="10.5" x14ac:dyDescent="0.25">
      <c r="A46" s="25" t="s">
        <v>53</v>
      </c>
      <c r="B46" s="10">
        <v>341</v>
      </c>
      <c r="C46" s="10">
        <v>343</v>
      </c>
      <c r="D46" s="10">
        <v>258</v>
      </c>
      <c r="E46" s="10">
        <v>257</v>
      </c>
      <c r="F46" s="10">
        <v>312</v>
      </c>
      <c r="G46" s="10">
        <v>323</v>
      </c>
      <c r="H46" s="10">
        <v>377</v>
      </c>
      <c r="I46" s="9">
        <v>368</v>
      </c>
      <c r="J46" s="21">
        <v>506</v>
      </c>
    </row>
    <row r="47" spans="1:10" ht="10.5" x14ac:dyDescent="0.25">
      <c r="A47" s="25" t="s">
        <v>54</v>
      </c>
      <c r="B47" s="10">
        <v>442</v>
      </c>
      <c r="C47" s="10">
        <v>398</v>
      </c>
      <c r="D47" s="10">
        <v>433</v>
      </c>
      <c r="E47" s="10">
        <v>430</v>
      </c>
      <c r="F47" s="10">
        <v>439</v>
      </c>
      <c r="G47" s="10">
        <v>387</v>
      </c>
      <c r="H47" s="10">
        <v>298</v>
      </c>
      <c r="I47" s="9">
        <v>280</v>
      </c>
      <c r="J47" s="21">
        <v>272</v>
      </c>
    </row>
    <row r="48" spans="1:10" ht="10.5" x14ac:dyDescent="0.25">
      <c r="A48" s="25" t="s">
        <v>55</v>
      </c>
      <c r="B48" s="10">
        <v>2793</v>
      </c>
      <c r="C48" s="10">
        <v>2863</v>
      </c>
      <c r="D48" s="10">
        <v>2720</v>
      </c>
      <c r="E48" s="10">
        <v>2148</v>
      </c>
      <c r="F48" s="10">
        <v>2672</v>
      </c>
      <c r="G48" s="10">
        <v>2843</v>
      </c>
      <c r="H48" s="10">
        <v>2576</v>
      </c>
      <c r="I48" s="9">
        <v>2859</v>
      </c>
      <c r="J48" s="21">
        <v>2886</v>
      </c>
    </row>
    <row r="49" spans="1:10" ht="10.5" x14ac:dyDescent="0.25">
      <c r="A49" s="25" t="s">
        <v>56</v>
      </c>
      <c r="B49" s="10">
        <v>110</v>
      </c>
      <c r="C49" s="10">
        <v>105</v>
      </c>
      <c r="D49" s="10">
        <v>110</v>
      </c>
      <c r="E49" s="10">
        <v>97</v>
      </c>
      <c r="F49" s="10">
        <v>132</v>
      </c>
      <c r="G49" s="10">
        <v>120</v>
      </c>
      <c r="H49" s="10">
        <v>136</v>
      </c>
      <c r="I49" s="9">
        <v>168</v>
      </c>
      <c r="J49" s="21">
        <v>120</v>
      </c>
    </row>
    <row r="50" spans="1:10" ht="10.5" x14ac:dyDescent="0.25">
      <c r="A50" s="25" t="s">
        <v>57</v>
      </c>
      <c r="B50" s="10">
        <v>2245</v>
      </c>
      <c r="C50" s="10">
        <v>1974</v>
      </c>
      <c r="D50" s="10">
        <v>1984</v>
      </c>
      <c r="E50" s="10">
        <v>1275</v>
      </c>
      <c r="F50" s="10">
        <v>1530</v>
      </c>
      <c r="G50" s="10">
        <v>1793</v>
      </c>
      <c r="H50" s="10">
        <v>2218</v>
      </c>
      <c r="I50" s="9">
        <v>2556</v>
      </c>
      <c r="J50" s="21">
        <v>2656</v>
      </c>
    </row>
    <row r="51" spans="1:10" ht="10.5" x14ac:dyDescent="0.25">
      <c r="A51" s="25" t="s">
        <v>58</v>
      </c>
      <c r="B51" s="10">
        <v>22261</v>
      </c>
      <c r="C51" s="10">
        <v>20714</v>
      </c>
      <c r="D51" s="10">
        <v>24294</v>
      </c>
      <c r="E51" s="10">
        <v>20168</v>
      </c>
      <c r="F51" s="10">
        <v>22121</v>
      </c>
      <c r="G51" s="10">
        <v>25049</v>
      </c>
      <c r="H51" s="10">
        <v>19169</v>
      </c>
      <c r="I51" s="9">
        <v>25078</v>
      </c>
      <c r="J51" s="21">
        <v>21757</v>
      </c>
    </row>
    <row r="52" spans="1:10" ht="10.5" x14ac:dyDescent="0.25">
      <c r="A52" s="25" t="s">
        <v>59</v>
      </c>
      <c r="B52" s="10">
        <v>1384</v>
      </c>
      <c r="C52" s="10">
        <v>1082</v>
      </c>
      <c r="D52" s="10">
        <v>1331</v>
      </c>
      <c r="E52" s="10">
        <v>1209</v>
      </c>
      <c r="F52" s="10">
        <v>1383</v>
      </c>
      <c r="G52" s="10">
        <v>1408</v>
      </c>
      <c r="H52" s="10">
        <v>1470</v>
      </c>
      <c r="I52" s="9">
        <v>1750</v>
      </c>
      <c r="J52" s="21">
        <v>1448</v>
      </c>
    </row>
    <row r="53" spans="1:10" ht="10.5" x14ac:dyDescent="0.25">
      <c r="A53" s="25" t="s">
        <v>60</v>
      </c>
      <c r="B53" s="10">
        <v>511</v>
      </c>
      <c r="C53" s="10">
        <v>492</v>
      </c>
      <c r="D53" s="10">
        <v>521</v>
      </c>
      <c r="E53" s="10">
        <v>440</v>
      </c>
      <c r="F53" s="10">
        <v>531</v>
      </c>
      <c r="G53" s="10">
        <v>484</v>
      </c>
      <c r="H53" s="10">
        <v>470</v>
      </c>
      <c r="I53" s="9">
        <v>579</v>
      </c>
      <c r="J53" s="21">
        <v>603</v>
      </c>
    </row>
    <row r="54" spans="1:10" ht="10.5" x14ac:dyDescent="0.25">
      <c r="A54" s="25" t="s">
        <v>61</v>
      </c>
      <c r="B54" s="10">
        <v>2</v>
      </c>
      <c r="C54" s="10">
        <v>2</v>
      </c>
      <c r="D54" s="10">
        <v>1</v>
      </c>
      <c r="E54" s="10">
        <v>1</v>
      </c>
      <c r="F54" s="10">
        <v>2</v>
      </c>
      <c r="G54" s="10">
        <v>2</v>
      </c>
      <c r="H54" s="10">
        <v>4</v>
      </c>
      <c r="I54" s="9">
        <v>2</v>
      </c>
      <c r="J54" s="21">
        <v>4</v>
      </c>
    </row>
    <row r="55" spans="1:10" ht="10.5" x14ac:dyDescent="0.25">
      <c r="A55" s="25" t="s">
        <v>62</v>
      </c>
      <c r="B55" s="10">
        <v>2450</v>
      </c>
      <c r="C55" s="10">
        <v>2532</v>
      </c>
      <c r="D55" s="10">
        <v>2428</v>
      </c>
      <c r="E55" s="10">
        <v>2079</v>
      </c>
      <c r="F55" s="10">
        <v>2474</v>
      </c>
      <c r="G55" s="10">
        <v>2694</v>
      </c>
      <c r="H55" s="10">
        <v>2407</v>
      </c>
      <c r="I55" s="9">
        <v>3099</v>
      </c>
      <c r="J55" s="21">
        <v>3044</v>
      </c>
    </row>
    <row r="56" spans="1:10" ht="10.5" x14ac:dyDescent="0.25">
      <c r="A56" s="25" t="s">
        <v>63</v>
      </c>
      <c r="B56" s="9">
        <v>3689</v>
      </c>
      <c r="C56" s="9">
        <v>3628</v>
      </c>
      <c r="D56" s="9">
        <v>4159</v>
      </c>
      <c r="E56" s="9">
        <v>3432</v>
      </c>
      <c r="F56" s="9">
        <v>3704</v>
      </c>
      <c r="G56" s="9">
        <v>3913</v>
      </c>
      <c r="H56" s="9">
        <v>3745</v>
      </c>
      <c r="I56" s="9">
        <v>4019</v>
      </c>
      <c r="J56" s="21">
        <v>4176</v>
      </c>
    </row>
    <row r="57" spans="1:10" ht="10.5" x14ac:dyDescent="0.25">
      <c r="A57" s="25" t="s">
        <v>64</v>
      </c>
      <c r="B57" s="9">
        <v>169</v>
      </c>
      <c r="C57" s="9">
        <v>185</v>
      </c>
      <c r="D57" s="9">
        <v>177</v>
      </c>
      <c r="E57" s="9">
        <v>160</v>
      </c>
      <c r="F57" s="9">
        <v>166</v>
      </c>
      <c r="G57" s="9">
        <v>169</v>
      </c>
      <c r="H57" s="9">
        <v>164</v>
      </c>
      <c r="I57" s="9">
        <v>195</v>
      </c>
      <c r="J57" s="21">
        <v>209</v>
      </c>
    </row>
    <row r="58" spans="1:10" ht="10.5" x14ac:dyDescent="0.25">
      <c r="A58" s="25" t="s">
        <v>65</v>
      </c>
      <c r="B58" s="9">
        <v>1340</v>
      </c>
      <c r="C58" s="9">
        <v>1433</v>
      </c>
      <c r="D58" s="9">
        <v>1377</v>
      </c>
      <c r="E58" s="9">
        <v>1523</v>
      </c>
      <c r="F58" s="9">
        <v>1568</v>
      </c>
      <c r="G58" s="9">
        <v>1697</v>
      </c>
      <c r="H58" s="9">
        <v>1674</v>
      </c>
      <c r="I58" s="9">
        <v>1794</v>
      </c>
      <c r="J58" s="21">
        <v>1887</v>
      </c>
    </row>
    <row r="59" spans="1:10" ht="10.5" x14ac:dyDescent="0.25">
      <c r="A59" s="25" t="s">
        <v>66</v>
      </c>
      <c r="B59" s="9">
        <v>96</v>
      </c>
      <c r="C59" s="9">
        <v>67</v>
      </c>
      <c r="D59" s="9">
        <v>79</v>
      </c>
      <c r="E59" s="9">
        <v>56</v>
      </c>
      <c r="F59" s="9">
        <v>55</v>
      </c>
      <c r="G59" s="9">
        <v>78</v>
      </c>
      <c r="H59" s="9">
        <v>74</v>
      </c>
      <c r="I59" s="9">
        <v>84</v>
      </c>
      <c r="J59" s="21">
        <v>105</v>
      </c>
    </row>
    <row r="60" spans="1:10" s="5" customFormat="1" x14ac:dyDescent="0.2">
      <c r="A60" s="14" t="s">
        <v>67</v>
      </c>
      <c r="B60" s="14"/>
      <c r="C60" s="14"/>
      <c r="D60" s="14"/>
      <c r="E60" s="14"/>
      <c r="F60" s="14"/>
      <c r="G60" s="14"/>
      <c r="H60" s="14"/>
      <c r="I60" s="14"/>
      <c r="J60" s="14"/>
    </row>
    <row r="61" spans="1:10" x14ac:dyDescent="0.2">
      <c r="A61" s="12" t="s">
        <v>68</v>
      </c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">
      <c r="A62" s="12" t="str">
        <f>applications!$A$62</f>
        <v>* - Data reported in error</v>
      </c>
    </row>
  </sheetData>
  <pageMargins left="0.7" right="0.7" top="0.75" bottom="0.75" header="0.3" footer="0.3"/>
  <pageSetup scale="79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0A0993D8D905488696A330755682E5" ma:contentTypeVersion="20" ma:contentTypeDescription="Create a new document." ma:contentTypeScope="" ma:versionID="b9a9b2194906ccd1475506aacdeeb99e">
  <xsd:schema xmlns:xsd="http://www.w3.org/2001/XMLSchema" xmlns:xs="http://www.w3.org/2001/XMLSchema" xmlns:p="http://schemas.microsoft.com/office/2006/metadata/properties" xmlns:ns2="5988497e-2e17-43b2-af0d-95c0d4d5f2dc" xmlns:ns3="f3bdd3e4-e979-49cc-96da-aa3924f3c765" targetNamespace="http://schemas.microsoft.com/office/2006/metadata/properties" ma:root="true" ma:fieldsID="5f6cdc20b500bb4b204ec6f929b2c40b" ns2:_="" ns3:_="">
    <xsd:import namespace="5988497e-2e17-43b2-af0d-95c0d4d5f2dc"/>
    <xsd:import namespace="f3bdd3e4-e979-49cc-96da-aa3924f3c7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Hyperlink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88497e-2e17-43b2-af0d-95c0d4d5f2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Sign-off status" ma:internalName="Sign_x002d_off_x0020_status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6dadbfa4-7576-404f-aa87-11d3101ac7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Hyperlink" ma:index="25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bdd3e4-e979-49cc-96da-aa3924f3c76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bc577d39-6ed2-4d0a-8e9f-078338ada71e}" ma:internalName="TaxCatchAll" ma:showField="CatchAllData" ma:web="f3bdd3e4-e979-49cc-96da-aa3924f3c7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00C805-2E50-4901-8599-5AB23FDD4C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88497e-2e17-43b2-af0d-95c0d4d5f2dc"/>
    <ds:schemaRef ds:uri="f3bdd3e4-e979-49cc-96da-aa3924f3c7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29682A-9379-4D9E-8052-F7AB445C93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applications</vt:lpstr>
      <vt:lpstr>approved</vt:lpstr>
      <vt:lpstr>denied</vt:lpstr>
    </vt:vector>
  </TitlesOfParts>
  <Manager/>
  <Company>DHHS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Yun.Song@ACF.hhs.gov</dc:creator>
  <cp:keywords/>
  <dc:description/>
  <cp:lastModifiedBy>Abigail Wulah</cp:lastModifiedBy>
  <cp:revision/>
  <dcterms:created xsi:type="dcterms:W3CDTF">2017-03-13T15:33:08Z</dcterms:created>
  <dcterms:modified xsi:type="dcterms:W3CDTF">2024-02-06T07:03:46Z</dcterms:modified>
  <cp:category/>
  <cp:contentStatus/>
</cp:coreProperties>
</file>