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510" yWindow="705" windowWidth="20100" windowHeight="9210"/>
  </bookViews>
  <sheets>
    <sheet name="Provider-Teacher Short Form(SP)" sheetId="1" r:id="rId1"/>
  </sheets>
  <calcPr calcId="145621"/>
</workbook>
</file>

<file path=xl/calcChain.xml><?xml version="1.0" encoding="utf-8"?>
<calcChain xmlns="http://schemas.openxmlformats.org/spreadsheetml/2006/main">
  <c r="L64" i="1" l="1"/>
  <c r="K64" i="1"/>
  <c r="J64" i="1"/>
  <c r="I64" i="1"/>
  <c r="H64" i="1"/>
  <c r="G64" i="1"/>
  <c r="F64" i="1"/>
  <c r="E64" i="1"/>
  <c r="D64" i="1"/>
  <c r="L63" i="1"/>
  <c r="L61" i="1" s="1"/>
  <c r="K63" i="1"/>
  <c r="J63" i="1"/>
  <c r="I63" i="1"/>
  <c r="H63" i="1"/>
  <c r="H61" i="1" s="1"/>
  <c r="G63" i="1"/>
  <c r="F63" i="1"/>
  <c r="E63" i="1"/>
  <c r="D63" i="1"/>
  <c r="D61" i="1" s="1"/>
  <c r="L62" i="1"/>
  <c r="K62" i="1"/>
  <c r="J62" i="1"/>
  <c r="I62" i="1"/>
  <c r="I61" i="1" s="1"/>
  <c r="H62" i="1"/>
  <c r="G62" i="1"/>
  <c r="F62" i="1"/>
  <c r="E62" i="1"/>
  <c r="E61" i="1" s="1"/>
  <c r="D62" i="1"/>
  <c r="K61" i="1"/>
  <c r="J61" i="1"/>
  <c r="G61" i="1"/>
  <c r="F61" i="1"/>
  <c r="L60" i="1"/>
  <c r="K60" i="1"/>
  <c r="J60" i="1"/>
  <c r="I60" i="1"/>
  <c r="H60" i="1"/>
  <c r="G60" i="1"/>
  <c r="G57" i="1" s="1"/>
  <c r="F60" i="1"/>
  <c r="E60" i="1"/>
  <c r="D60" i="1"/>
  <c r="L59" i="1"/>
  <c r="L57" i="1" s="1"/>
  <c r="K59" i="1"/>
  <c r="J59" i="1"/>
  <c r="I59" i="1"/>
  <c r="H59" i="1"/>
  <c r="H57" i="1" s="1"/>
  <c r="G59" i="1"/>
  <c r="F59" i="1"/>
  <c r="E59" i="1"/>
  <c r="D59" i="1"/>
  <c r="D57" i="1" s="1"/>
  <c r="L58" i="1"/>
  <c r="K58" i="1"/>
  <c r="J58" i="1"/>
  <c r="I58" i="1"/>
  <c r="I57" i="1" s="1"/>
  <c r="H58" i="1"/>
  <c r="G58" i="1"/>
  <c r="F58" i="1"/>
  <c r="E58" i="1"/>
  <c r="E57" i="1" s="1"/>
  <c r="D58" i="1"/>
  <c r="K57" i="1"/>
  <c r="J57" i="1"/>
  <c r="J54" i="1" s="1"/>
  <c r="F57" i="1"/>
  <c r="F54" i="1" s="1"/>
  <c r="L56" i="1"/>
  <c r="K56" i="1"/>
  <c r="K55" i="1" s="1"/>
  <c r="K54" i="1" s="1"/>
  <c r="J56" i="1"/>
  <c r="I56" i="1"/>
  <c r="H56" i="1"/>
  <c r="G56" i="1"/>
  <c r="G55" i="1" s="1"/>
  <c r="F56" i="1"/>
  <c r="E56" i="1"/>
  <c r="D56" i="1"/>
  <c r="L55" i="1"/>
  <c r="J55" i="1"/>
  <c r="I55" i="1"/>
  <c r="H55" i="1"/>
  <c r="H54" i="1" s="1"/>
  <c r="F55" i="1"/>
  <c r="E55" i="1"/>
  <c r="D55" i="1"/>
  <c r="C59" i="1"/>
  <c r="C58" i="1"/>
  <c r="D54" i="1" l="1"/>
  <c r="E54" i="1"/>
  <c r="I54" i="1"/>
  <c r="L54" i="1"/>
  <c r="G54" i="1"/>
  <c r="C64" i="1"/>
  <c r="C63" i="1"/>
  <c r="C62" i="1"/>
  <c r="C61" i="1" s="1"/>
  <c r="C60" i="1"/>
  <c r="C57" i="1"/>
  <c r="C56" i="1"/>
  <c r="C55" i="1" s="1"/>
  <c r="C54" i="1" l="1"/>
</calcChain>
</file>

<file path=xl/sharedStrings.xml><?xml version="1.0" encoding="utf-8"?>
<sst xmlns="http://schemas.openxmlformats.org/spreadsheetml/2006/main" count="108" uniqueCount="108">
  <si>
    <t>Construct:  Knowledge</t>
  </si>
  <si>
    <t xml:space="preserve">     Subscale: Family-specific Knowledge</t>
  </si>
  <si>
    <t xml:space="preserve">     Subscale: Communication</t>
  </si>
  <si>
    <t xml:space="preserve">     Subscale: Responsiveness</t>
  </si>
  <si>
    <t xml:space="preserve">     Subscale: Commitment</t>
  </si>
  <si>
    <t xml:space="preserve">     Subscale: Respect</t>
  </si>
  <si>
    <t xml:space="preserve">     Subscale: Openness to Change</t>
  </si>
  <si>
    <t>Item #</t>
  </si>
  <si>
    <t>Item</t>
  </si>
  <si>
    <t>SPROVQ1a</t>
  </si>
  <si>
    <t>SPROVQ1b</t>
  </si>
  <si>
    <t>SPROVQ1c</t>
  </si>
  <si>
    <t>SPROVQ2a</t>
  </si>
  <si>
    <t>SPROVQ2b</t>
  </si>
  <si>
    <t>SPROVQ2c</t>
  </si>
  <si>
    <t>SPROVQ2d</t>
  </si>
  <si>
    <t>SPROVQ2e</t>
  </si>
  <si>
    <t>SPROVQ8a</t>
  </si>
  <si>
    <t>SPROVQ8b</t>
  </si>
  <si>
    <t>SPROVQ8c</t>
  </si>
  <si>
    <t>SPROVQ3a</t>
  </si>
  <si>
    <t>SPROVQ3b</t>
  </si>
  <si>
    <t>SPROVQ3c</t>
  </si>
  <si>
    <t>SPROVQ5</t>
  </si>
  <si>
    <t>SPROVQ4b</t>
  </si>
  <si>
    <t>SPROVQ4a</t>
  </si>
  <si>
    <t>SPROVQ6c</t>
  </si>
  <si>
    <t>SPROVQ6b</t>
  </si>
  <si>
    <t>SPROVQ6a</t>
  </si>
  <si>
    <t>SPROVQ7a</t>
  </si>
  <si>
    <t>SPROVQ7b</t>
  </si>
  <si>
    <t>SPROVQ7c</t>
  </si>
  <si>
    <t>TOTAL Provider/Teacher Measure: Short Form Score</t>
  </si>
  <si>
    <r>
      <t>Construct: Practice</t>
    </r>
    <r>
      <rPr>
        <b/>
        <sz val="11"/>
        <rFont val="Calibri"/>
        <family val="2"/>
        <scheme val="minor"/>
      </rPr>
      <t>s</t>
    </r>
  </si>
  <si>
    <r>
      <t>Construct: Att</t>
    </r>
    <r>
      <rPr>
        <b/>
        <sz val="11"/>
        <rFont val="Calibri"/>
        <family val="2"/>
        <scheme val="minor"/>
      </rPr>
      <t>itudes</t>
    </r>
  </si>
  <si>
    <t>Program ID</t>
  </si>
  <si>
    <t>Provider/Teacher ID</t>
  </si>
  <si>
    <t>ID</t>
  </si>
  <si>
    <t>FPTRQ Provider/Teacher Measure: Short Form Scoring Sheet (Spanish Version)</t>
  </si>
  <si>
    <t>Metas que los padres tienen para su niño</t>
  </si>
  <si>
    <t>Sus expectativas para los niños a su cuidado</t>
  </si>
  <si>
    <t xml:space="preserve">Establecer metas con los padres para el niño </t>
  </si>
  <si>
    <t>Ofrecer a los padres ideas o sugerencias sobre la crianza de los hijos</t>
  </si>
  <si>
    <t>La información que los padres comparten acerca de sus niños</t>
  </si>
  <si>
    <t>Enseño y cuido de niños porque lo disfruto</t>
  </si>
  <si>
    <t>Veo a este trabajo solamente como una fuente de ingreso</t>
  </si>
  <si>
    <t>Enseño y cuido de niños porque me gusta estar rodeado de niños</t>
  </si>
  <si>
    <t>normal de la guardería</t>
  </si>
  <si>
    <t>Blanca</t>
  </si>
  <si>
    <t>Negra o africana americana</t>
  </si>
  <si>
    <t>India americana o nativa de Alaska</t>
  </si>
  <si>
    <t>China</t>
  </si>
  <si>
    <t>Filipina</t>
  </si>
  <si>
    <t>Japonesa</t>
  </si>
  <si>
    <t>Coreana</t>
  </si>
  <si>
    <t>Vietnamita</t>
  </si>
  <si>
    <t>Otra asiática</t>
  </si>
  <si>
    <t>Nativa de Hawái</t>
  </si>
  <si>
    <t>Guameña o chamorra</t>
  </si>
  <si>
    <t>Samoana</t>
  </si>
  <si>
    <t>Otra de las islas del Pacífico</t>
  </si>
  <si>
    <t>Menos de un diploma de secundaria ("high school")</t>
  </si>
  <si>
    <t>Diploma de secundaria (“high school”) o GED</t>
  </si>
  <si>
    <t>Algo de universidad, sin título</t>
  </si>
  <si>
    <t>Título de una universidad de dos años (“Associate’s degree)</t>
  </si>
  <si>
    <t>Título de una universidad de cuatro años (“Bachelor’s degree)</t>
  </si>
  <si>
    <t>Título de posgrado</t>
  </si>
  <si>
    <t>Es usted de origen hispano o latino</t>
  </si>
  <si>
    <t>SPROVQ9</t>
  </si>
  <si>
    <t>PROVQ10a</t>
  </si>
  <si>
    <t>PROVQ10b</t>
  </si>
  <si>
    <t>PROVQ10c</t>
  </si>
  <si>
    <t>PROVQ10d</t>
  </si>
  <si>
    <t>PROVQ10e</t>
  </si>
  <si>
    <t>PROVQ10f</t>
  </si>
  <si>
    <t>PROVQ10g</t>
  </si>
  <si>
    <t>PROVQ10h</t>
  </si>
  <si>
    <t>PROVQ10i</t>
  </si>
  <si>
    <t>PROVQ10j</t>
  </si>
  <si>
    <t>PROVQ10k</t>
  </si>
  <si>
    <t>PROVQ10l</t>
  </si>
  <si>
    <t>PROVQ10m</t>
  </si>
  <si>
    <t>PROVQ10n</t>
  </si>
  <si>
    <t>PROVQ11</t>
  </si>
  <si>
    <t>PROVQ12a</t>
  </si>
  <si>
    <t>PROVQ12b</t>
  </si>
  <si>
    <t>PROVQ12c</t>
  </si>
  <si>
    <t>PROVQ12d</t>
  </si>
  <si>
    <t>PROVQ12e</t>
  </si>
  <si>
    <t>PROVQ12f</t>
  </si>
  <si>
    <t>Indoasiatica</t>
  </si>
  <si>
    <t xml:space="preserve">El progreso del niño para alcanzar las metas que han establecido </t>
  </si>
  <si>
    <t xml:space="preserve">Dar la oportunidad a los padres para dar su opinión acerca </t>
  </si>
  <si>
    <t xml:space="preserve">Animo a los padres a dar su opinión acerca de mis prácticas </t>
  </si>
  <si>
    <t xml:space="preserve">Animo a los padres a tomar decisiones acerca de la educación </t>
  </si>
  <si>
    <t>apoyar la manera en que los padres crían a sus hijos</t>
  </si>
  <si>
    <t>apoyar la manera en que los padres disciplinan a sus hijos</t>
  </si>
  <si>
    <t>trabajar con padres que tienen creencias distintas a las mías</t>
  </si>
  <si>
    <t xml:space="preserve">ayudar a las familias a obtener los servicios disponibles </t>
  </si>
  <si>
    <t xml:space="preserve">ofrecerles a los padres información acerca de eventos </t>
  </si>
  <si>
    <t>Tiene un título o certificado de CDA</t>
  </si>
  <si>
    <t>El estilo de crianza de los padres de los niños</t>
  </si>
  <si>
    <t>El papel que la fe y la religión juegan en el hogar de los niños</t>
  </si>
  <si>
    <t>La cultura y valores de las familias</t>
  </si>
  <si>
    <t xml:space="preserve">Lo que los padres hacen fuera del salón de clase </t>
  </si>
  <si>
    <t>La manera en que los padres disciplinan a sus hijos</t>
  </si>
  <si>
    <t>PROVIDER/TEACHER MEASURE: SHORT FORM SCORES (Spanish version)</t>
  </si>
  <si>
    <t xml:space="preserve">     Subscale: Collaboration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</si>
</sst>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2" borderId="1" xfId="0" applyFill="1" applyBorder="1" applyProtection="1"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0" borderId="1" xfId="0" applyFill="1" applyBorder="1" applyAlignment="1" applyProtection="1">
      <alignment horizontal="center"/>
      <protection locked="0"/>
    </xf>
    <xf numFmtId="0" fontId="0" fillId="0" borderId="0" xfId="0" applyProtection="1"/>
    <xf numFmtId="0" fontId="1" fillId="0" borderId="0" xfId="0" applyFont="1" applyFill="1" applyAlignment="1" applyProtection="1">
      <alignment horizontal="left"/>
    </xf>
    <xf numFmtId="0" fontId="1" fillId="0" borderId="0" xfId="0" applyFont="1" applyFill="1" applyAlignment="1" applyProtection="1">
      <alignment horizontal="right"/>
    </xf>
    <xf numFmtId="0" fontId="1" fillId="0" borderId="0" xfId="0" applyFont="1" applyAlignment="1" applyProtection="1">
      <alignment horizontal="right"/>
    </xf>
    <xf numFmtId="0" fontId="0" fillId="2" borderId="1" xfId="0" applyFill="1" applyBorder="1" applyProtection="1"/>
    <xf numFmtId="0" fontId="0" fillId="3" borderId="1" xfId="0" applyFill="1" applyBorder="1" applyProtection="1"/>
    <xf numFmtId="0" fontId="0" fillId="3" borderId="1" xfId="0" applyFill="1" applyBorder="1" applyAlignment="1" applyProtection="1">
      <alignment horizontal="center"/>
    </xf>
    <xf numFmtId="0" fontId="0" fillId="0" borderId="0" xfId="0" applyFill="1" applyProtection="1"/>
    <xf numFmtId="0" fontId="0" fillId="0" borderId="1" xfId="0" applyFill="1" applyBorder="1" applyProtection="1"/>
    <xf numFmtId="0" fontId="0" fillId="0" borderId="1" xfId="0" applyFill="1" applyBorder="1" applyAlignment="1" applyProtection="1">
      <alignment horizontal="center"/>
    </xf>
    <xf numFmtId="0" fontId="2" fillId="0" borderId="1" xfId="0" applyFont="1" applyFill="1" applyBorder="1" applyProtection="1"/>
    <xf numFmtId="0" fontId="2" fillId="3" borderId="1" xfId="0" applyFont="1" applyFill="1" applyBorder="1" applyProtection="1"/>
    <xf numFmtId="0" fontId="0" fillId="0" borderId="1" xfId="0" applyFont="1" applyFill="1" applyBorder="1" applyAlignment="1" applyProtection="1">
      <alignment horizontal="center"/>
    </xf>
    <xf numFmtId="0" fontId="0" fillId="0" borderId="3" xfId="0" applyFill="1" applyBorder="1" applyAlignment="1" applyProtection="1">
      <alignment horizontal="center"/>
    </xf>
    <xf numFmtId="0" fontId="0" fillId="3" borderId="3" xfId="0" applyFill="1" applyBorder="1" applyAlignment="1" applyProtection="1">
      <alignment horizontal="center"/>
    </xf>
    <xf numFmtId="0" fontId="1" fillId="0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2" fillId="0" borderId="1" xfId="0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center"/>
      <protection locked="0"/>
    </xf>
    <xf numFmtId="0" fontId="3" fillId="4" borderId="0" xfId="0" applyFont="1" applyFill="1" applyAlignment="1" applyProtection="1">
      <alignment horizontal="center" vertical="center"/>
    </xf>
    <xf numFmtId="0" fontId="1" fillId="5" borderId="2" xfId="0" applyFont="1" applyFill="1" applyBorder="1" applyAlignment="1" applyProtection="1">
      <alignment horizontal="center"/>
    </xf>
    <xf numFmtId="0" fontId="1" fillId="5" borderId="4" xfId="0" applyFont="1" applyFill="1" applyBorder="1" applyAlignment="1" applyProtection="1">
      <alignment horizontal="center"/>
    </xf>
    <xf numFmtId="0" fontId="1" fillId="5" borderId="3" xfId="0" applyFont="1" applyFill="1" applyBorder="1" applyAlignment="1" applyProtection="1">
      <alignment horizontal="center"/>
    </xf>
    <xf numFmtId="0" fontId="4" fillId="4" borderId="2" xfId="0" applyFont="1" applyFill="1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horizontal="center" vertical="center"/>
    </xf>
    <xf numFmtId="0" fontId="4" fillId="4" borderId="3" xfId="0" applyFont="1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right"/>
    </xf>
    <xf numFmtId="0" fontId="0" fillId="0" borderId="2" xfId="0" applyFill="1" applyBorder="1" applyAlignment="1" applyProtection="1">
      <alignment horizontal="right"/>
    </xf>
    <xf numFmtId="0" fontId="0" fillId="0" borderId="3" xfId="0" applyFill="1" applyBorder="1" applyAlignment="1" applyProtection="1">
      <alignment horizontal="right"/>
    </xf>
    <xf numFmtId="0" fontId="1" fillId="0" borderId="2" xfId="0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right"/>
    </xf>
    <xf numFmtId="0" fontId="1" fillId="3" borderId="2" xfId="0" applyFont="1" applyFill="1" applyBorder="1" applyAlignment="1" applyProtection="1">
      <alignment horizontal="right"/>
    </xf>
    <xf numFmtId="0" fontId="1" fillId="3" borderId="3" xfId="0" applyFont="1" applyFill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tabSelected="1" zoomScaleNormal="100" workbookViewId="0">
      <pane xSplit="2" ySplit="4" topLeftCell="C27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defaultColWidth="8.85546875" defaultRowHeight="15" x14ac:dyDescent="0.25"/>
  <cols>
    <col min="1" max="1" width="12.7109375" style="4" customWidth="1"/>
    <col min="2" max="2" width="60.7109375" style="4" customWidth="1"/>
    <col min="3" max="12" width="6.7109375" style="4" customWidth="1"/>
    <col min="13" max="16384" width="8.85546875" style="4"/>
  </cols>
  <sheetData>
    <row r="1" spans="1:12" ht="30" customHeight="1" x14ac:dyDescent="0.3">
      <c r="A1" s="23" t="s">
        <v>38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2" ht="14.45" x14ac:dyDescent="0.3">
      <c r="A2" s="5"/>
      <c r="B2" s="5"/>
      <c r="C2" s="24" t="s">
        <v>37</v>
      </c>
      <c r="D2" s="25"/>
      <c r="E2" s="25"/>
      <c r="F2" s="25"/>
      <c r="G2" s="25"/>
      <c r="H2" s="25"/>
      <c r="I2" s="25"/>
      <c r="J2" s="25"/>
      <c r="K2" s="25"/>
      <c r="L2" s="26"/>
    </row>
    <row r="3" spans="1:12" ht="14.45" x14ac:dyDescent="0.3">
      <c r="A3" s="5"/>
      <c r="B3" s="6" t="s">
        <v>35</v>
      </c>
      <c r="C3" s="19">
        <v>1001</v>
      </c>
      <c r="D3" s="19">
        <v>1001</v>
      </c>
      <c r="E3" s="19">
        <v>1001</v>
      </c>
      <c r="F3" s="19">
        <v>1001</v>
      </c>
      <c r="G3" s="19">
        <v>1001</v>
      </c>
      <c r="H3" s="19">
        <v>1001</v>
      </c>
      <c r="I3" s="19">
        <v>1001</v>
      </c>
      <c r="J3" s="19">
        <v>1001</v>
      </c>
      <c r="K3" s="19">
        <v>1001</v>
      </c>
      <c r="L3" s="19">
        <v>1001</v>
      </c>
    </row>
    <row r="4" spans="1:12" ht="14.45" x14ac:dyDescent="0.3">
      <c r="B4" s="7" t="s">
        <v>36</v>
      </c>
      <c r="C4" s="20">
        <v>101</v>
      </c>
      <c r="D4" s="20">
        <v>102</v>
      </c>
      <c r="E4" s="20">
        <v>103</v>
      </c>
      <c r="F4" s="20">
        <v>104</v>
      </c>
      <c r="G4" s="20">
        <v>105</v>
      </c>
      <c r="H4" s="20">
        <v>106</v>
      </c>
      <c r="I4" s="20">
        <v>107</v>
      </c>
      <c r="J4" s="20">
        <v>108</v>
      </c>
      <c r="K4" s="20">
        <v>109</v>
      </c>
      <c r="L4" s="19">
        <v>110</v>
      </c>
    </row>
    <row r="5" spans="1:12" x14ac:dyDescent="0.25">
      <c r="A5" s="8" t="s">
        <v>7</v>
      </c>
      <c r="B5" s="8" t="s">
        <v>8</v>
      </c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s="11" customFormat="1" ht="14.45" customHeight="1" x14ac:dyDescent="0.25">
      <c r="A6" s="9" t="s">
        <v>9</v>
      </c>
      <c r="B6" s="9" t="s">
        <v>39</v>
      </c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s="11" customFormat="1" x14ac:dyDescent="0.25">
      <c r="A7" s="9" t="s">
        <v>10</v>
      </c>
      <c r="B7" s="9" t="s">
        <v>40</v>
      </c>
      <c r="C7" s="2"/>
      <c r="D7" s="2"/>
      <c r="E7" s="2"/>
      <c r="F7" s="2"/>
      <c r="G7" s="2"/>
      <c r="H7" s="2"/>
      <c r="I7" s="2"/>
      <c r="J7" s="2"/>
      <c r="K7" s="2"/>
      <c r="L7" s="2"/>
    </row>
    <row r="8" spans="1:12" s="11" customFormat="1" x14ac:dyDescent="0.25">
      <c r="A8" s="9" t="s">
        <v>11</v>
      </c>
      <c r="B8" s="9" t="s">
        <v>91</v>
      </c>
      <c r="C8" s="2"/>
      <c r="D8" s="2"/>
      <c r="E8" s="2"/>
      <c r="F8" s="2"/>
      <c r="G8" s="2"/>
      <c r="H8" s="2"/>
      <c r="I8" s="2"/>
      <c r="J8" s="2"/>
      <c r="K8" s="2"/>
      <c r="L8" s="2"/>
    </row>
    <row r="9" spans="1:12" s="11" customFormat="1" x14ac:dyDescent="0.25">
      <c r="A9" s="12" t="s">
        <v>12</v>
      </c>
      <c r="B9" s="12" t="s">
        <v>101</v>
      </c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s="11" customFormat="1" x14ac:dyDescent="0.25">
      <c r="A10" s="12" t="s">
        <v>13</v>
      </c>
      <c r="B10" s="12" t="s">
        <v>102</v>
      </c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 s="11" customFormat="1" x14ac:dyDescent="0.25">
      <c r="A11" s="12" t="s">
        <v>14</v>
      </c>
      <c r="B11" s="12" t="s">
        <v>103</v>
      </c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s="11" customFormat="1" x14ac:dyDescent="0.25">
      <c r="A12" s="12" t="s">
        <v>15</v>
      </c>
      <c r="B12" s="14" t="s">
        <v>104</v>
      </c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s="11" customFormat="1" x14ac:dyDescent="0.25">
      <c r="A13" s="12" t="s">
        <v>16</v>
      </c>
      <c r="B13" s="12" t="s">
        <v>105</v>
      </c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 s="11" customFormat="1" x14ac:dyDescent="0.25">
      <c r="A14" s="9" t="s">
        <v>20</v>
      </c>
      <c r="B14" s="15" t="s">
        <v>41</v>
      </c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 s="11" customFormat="1" x14ac:dyDescent="0.25">
      <c r="A15" s="9" t="s">
        <v>21</v>
      </c>
      <c r="B15" s="15" t="s">
        <v>42</v>
      </c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 s="11" customFormat="1" x14ac:dyDescent="0.25">
      <c r="A16" s="9" t="s">
        <v>22</v>
      </c>
      <c r="B16" s="15" t="s">
        <v>92</v>
      </c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s="11" customFormat="1" x14ac:dyDescent="0.25">
      <c r="A17" s="12" t="s">
        <v>25</v>
      </c>
      <c r="B17" s="12" t="s">
        <v>93</v>
      </c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 s="11" customFormat="1" x14ac:dyDescent="0.25">
      <c r="A18" s="12" t="s">
        <v>24</v>
      </c>
      <c r="B18" s="12" t="s">
        <v>94</v>
      </c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 s="11" customFormat="1" x14ac:dyDescent="0.25">
      <c r="A19" s="9" t="s">
        <v>23</v>
      </c>
      <c r="B19" s="9" t="s">
        <v>43</v>
      </c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1:12" s="11" customFormat="1" x14ac:dyDescent="0.25">
      <c r="A20" s="12" t="s">
        <v>28</v>
      </c>
      <c r="B20" s="12" t="s">
        <v>95</v>
      </c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 s="11" customFormat="1" ht="14.45" x14ac:dyDescent="0.3">
      <c r="A21" s="12" t="s">
        <v>27</v>
      </c>
      <c r="B21" s="12" t="s">
        <v>96</v>
      </c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 s="11" customFormat="1" x14ac:dyDescent="0.25">
      <c r="A22" s="12" t="s">
        <v>26</v>
      </c>
      <c r="B22" s="12" t="s">
        <v>97</v>
      </c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2" s="11" customFormat="1" x14ac:dyDescent="0.25">
      <c r="A23" s="9" t="s">
        <v>29</v>
      </c>
      <c r="B23" s="15" t="s">
        <v>44</v>
      </c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1:12" s="11" customFormat="1" x14ac:dyDescent="0.25">
      <c r="A24" s="9" t="s">
        <v>30</v>
      </c>
      <c r="B24" s="15" t="s">
        <v>45</v>
      </c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 s="11" customFormat="1" x14ac:dyDescent="0.25">
      <c r="A25" s="9" t="s">
        <v>31</v>
      </c>
      <c r="B25" s="15" t="s">
        <v>46</v>
      </c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2" s="11" customFormat="1" x14ac:dyDescent="0.25">
      <c r="A26" s="12" t="s">
        <v>17</v>
      </c>
      <c r="B26" s="12" t="s">
        <v>98</v>
      </c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 s="11" customFormat="1" x14ac:dyDescent="0.25">
      <c r="A27" s="12" t="s">
        <v>18</v>
      </c>
      <c r="B27" s="12" t="s">
        <v>99</v>
      </c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 s="11" customFormat="1" x14ac:dyDescent="0.25">
      <c r="A28" s="12" t="s">
        <v>19</v>
      </c>
      <c r="B28" s="12" t="s">
        <v>47</v>
      </c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 x14ac:dyDescent="0.25">
      <c r="A29" s="9" t="s">
        <v>68</v>
      </c>
      <c r="B29" s="9" t="s">
        <v>67</v>
      </c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2" x14ac:dyDescent="0.25">
      <c r="A30" s="12" t="s">
        <v>69</v>
      </c>
      <c r="B30" s="12" t="s">
        <v>48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</row>
    <row r="31" spans="1:12" x14ac:dyDescent="0.25">
      <c r="A31" s="12" t="s">
        <v>70</v>
      </c>
      <c r="B31" s="12" t="s">
        <v>49</v>
      </c>
      <c r="C31" s="21"/>
      <c r="D31" s="21"/>
      <c r="E31" s="21"/>
      <c r="F31" s="21"/>
      <c r="G31" s="21"/>
      <c r="H31" s="21"/>
      <c r="I31" s="21"/>
      <c r="J31" s="21"/>
      <c r="K31" s="21"/>
      <c r="L31" s="21"/>
    </row>
    <row r="32" spans="1:12" ht="14.45" x14ac:dyDescent="0.3">
      <c r="A32" s="12" t="s">
        <v>71</v>
      </c>
      <c r="B32" s="12" t="s">
        <v>50</v>
      </c>
      <c r="C32" s="21"/>
      <c r="D32" s="21"/>
      <c r="E32" s="21"/>
      <c r="F32" s="21"/>
      <c r="G32" s="21"/>
      <c r="H32" s="21"/>
      <c r="I32" s="21"/>
      <c r="J32" s="21"/>
      <c r="K32" s="21"/>
      <c r="L32" s="21"/>
    </row>
    <row r="33" spans="1:12" ht="14.45" x14ac:dyDescent="0.3">
      <c r="A33" s="12" t="s">
        <v>72</v>
      </c>
      <c r="B33" s="12" t="s">
        <v>90</v>
      </c>
      <c r="C33" s="21"/>
      <c r="D33" s="21"/>
      <c r="E33" s="21"/>
      <c r="F33" s="21"/>
      <c r="G33" s="21"/>
      <c r="H33" s="21"/>
      <c r="I33" s="21"/>
      <c r="J33" s="21"/>
      <c r="K33" s="21"/>
      <c r="L33" s="21"/>
    </row>
    <row r="34" spans="1:12" ht="14.45" x14ac:dyDescent="0.3">
      <c r="A34" s="12" t="s">
        <v>73</v>
      </c>
      <c r="B34" s="12" t="s">
        <v>51</v>
      </c>
      <c r="C34" s="21"/>
      <c r="D34" s="21"/>
      <c r="E34" s="21"/>
      <c r="F34" s="21"/>
      <c r="G34" s="21"/>
      <c r="H34" s="21"/>
      <c r="I34" s="21"/>
      <c r="J34" s="21"/>
      <c r="K34" s="21"/>
      <c r="L34" s="21"/>
    </row>
    <row r="35" spans="1:12" ht="14.45" x14ac:dyDescent="0.3">
      <c r="A35" s="12" t="s">
        <v>74</v>
      </c>
      <c r="B35" s="12" t="s">
        <v>52</v>
      </c>
      <c r="C35" s="21"/>
      <c r="D35" s="21"/>
      <c r="E35" s="21"/>
      <c r="F35" s="21"/>
      <c r="G35" s="21"/>
      <c r="H35" s="21"/>
      <c r="I35" s="21"/>
      <c r="J35" s="21"/>
      <c r="K35" s="21"/>
      <c r="L35" s="21"/>
    </row>
    <row r="36" spans="1:12" ht="14.45" x14ac:dyDescent="0.3">
      <c r="A36" s="12" t="s">
        <v>75</v>
      </c>
      <c r="B36" s="12" t="s">
        <v>53</v>
      </c>
      <c r="C36" s="21"/>
      <c r="D36" s="21"/>
      <c r="E36" s="21"/>
      <c r="F36" s="21"/>
      <c r="G36" s="21"/>
      <c r="H36" s="21"/>
      <c r="I36" s="21"/>
      <c r="J36" s="21"/>
      <c r="K36" s="21"/>
      <c r="L36" s="21"/>
    </row>
    <row r="37" spans="1:12" ht="14.45" x14ac:dyDescent="0.3">
      <c r="A37" s="12" t="s">
        <v>76</v>
      </c>
      <c r="B37" s="12" t="s">
        <v>54</v>
      </c>
      <c r="C37" s="21"/>
      <c r="D37" s="21"/>
      <c r="E37" s="21"/>
      <c r="F37" s="21"/>
      <c r="G37" s="21"/>
      <c r="H37" s="21"/>
      <c r="I37" s="21"/>
      <c r="J37" s="21"/>
      <c r="K37" s="21"/>
      <c r="L37" s="21"/>
    </row>
    <row r="38" spans="1:12" ht="14.45" x14ac:dyDescent="0.3">
      <c r="A38" s="12" t="s">
        <v>77</v>
      </c>
      <c r="B38" s="12" t="s">
        <v>55</v>
      </c>
      <c r="C38" s="21"/>
      <c r="D38" s="21"/>
      <c r="E38" s="21"/>
      <c r="F38" s="21"/>
      <c r="G38" s="21"/>
      <c r="H38" s="21"/>
      <c r="I38" s="21"/>
      <c r="J38" s="21"/>
      <c r="K38" s="21"/>
      <c r="L38" s="21"/>
    </row>
    <row r="39" spans="1:12" x14ac:dyDescent="0.25">
      <c r="A39" s="12" t="s">
        <v>78</v>
      </c>
      <c r="B39" s="12" t="s">
        <v>56</v>
      </c>
      <c r="C39" s="21"/>
      <c r="D39" s="21"/>
      <c r="E39" s="21"/>
      <c r="F39" s="21"/>
      <c r="G39" s="21"/>
      <c r="H39" s="21"/>
      <c r="I39" s="21"/>
      <c r="J39" s="21"/>
      <c r="K39" s="21"/>
      <c r="L39" s="21"/>
    </row>
    <row r="40" spans="1:12" x14ac:dyDescent="0.25">
      <c r="A40" s="12" t="s">
        <v>79</v>
      </c>
      <c r="B40" s="12" t="s">
        <v>57</v>
      </c>
      <c r="C40" s="21"/>
      <c r="D40" s="21"/>
      <c r="E40" s="21"/>
      <c r="F40" s="21"/>
      <c r="G40" s="21"/>
      <c r="H40" s="21"/>
      <c r="I40" s="21"/>
      <c r="J40" s="21"/>
      <c r="K40" s="21"/>
      <c r="L40" s="21"/>
    </row>
    <row r="41" spans="1:12" ht="14.25" customHeight="1" x14ac:dyDescent="0.25">
      <c r="A41" s="12" t="s">
        <v>80</v>
      </c>
      <c r="B41" s="12" t="s">
        <v>58</v>
      </c>
      <c r="C41" s="21"/>
      <c r="D41" s="21"/>
      <c r="E41" s="21"/>
      <c r="F41" s="21"/>
      <c r="G41" s="21"/>
      <c r="H41" s="21"/>
      <c r="I41" s="21"/>
      <c r="J41" s="21"/>
      <c r="K41" s="21"/>
      <c r="L41" s="21"/>
    </row>
    <row r="42" spans="1:12" ht="14.45" x14ac:dyDescent="0.3">
      <c r="A42" s="12" t="s">
        <v>81</v>
      </c>
      <c r="B42" s="12" t="s">
        <v>59</v>
      </c>
      <c r="C42" s="21"/>
      <c r="D42" s="21"/>
      <c r="E42" s="21"/>
      <c r="F42" s="21"/>
      <c r="G42" s="21"/>
      <c r="H42" s="21"/>
      <c r="I42" s="21"/>
      <c r="J42" s="21"/>
      <c r="K42" s="21"/>
      <c r="L42" s="21"/>
    </row>
    <row r="43" spans="1:12" x14ac:dyDescent="0.25">
      <c r="A43" s="12" t="s">
        <v>82</v>
      </c>
      <c r="B43" s="12" t="s">
        <v>60</v>
      </c>
      <c r="C43" s="21"/>
      <c r="D43" s="21"/>
      <c r="E43" s="21"/>
      <c r="F43" s="21"/>
      <c r="G43" s="21"/>
      <c r="H43" s="21"/>
      <c r="I43" s="21"/>
      <c r="J43" s="21"/>
      <c r="K43" s="21"/>
      <c r="L43" s="21"/>
    </row>
    <row r="44" spans="1:12" x14ac:dyDescent="0.25">
      <c r="A44" s="9" t="s">
        <v>83</v>
      </c>
      <c r="B44" s="9" t="s">
        <v>100</v>
      </c>
      <c r="C44" s="22"/>
      <c r="D44" s="22"/>
      <c r="E44" s="22"/>
      <c r="F44" s="22"/>
      <c r="G44" s="22"/>
      <c r="H44" s="22"/>
      <c r="I44" s="22"/>
      <c r="J44" s="22"/>
      <c r="K44" s="22"/>
      <c r="L44" s="22"/>
    </row>
    <row r="45" spans="1:12" ht="14.45" x14ac:dyDescent="0.3">
      <c r="A45" s="12" t="s">
        <v>84</v>
      </c>
      <c r="B45" s="12" t="s">
        <v>61</v>
      </c>
      <c r="C45" s="21"/>
      <c r="D45" s="21"/>
      <c r="E45" s="21"/>
      <c r="F45" s="21"/>
      <c r="G45" s="21"/>
      <c r="H45" s="21"/>
      <c r="I45" s="21"/>
      <c r="J45" s="21"/>
      <c r="K45" s="21"/>
      <c r="L45" s="21"/>
    </row>
    <row r="46" spans="1:12" x14ac:dyDescent="0.25">
      <c r="A46" s="12" t="s">
        <v>85</v>
      </c>
      <c r="B46" s="12" t="s">
        <v>62</v>
      </c>
      <c r="C46" s="21"/>
      <c r="D46" s="21"/>
      <c r="E46" s="21"/>
      <c r="F46" s="21"/>
      <c r="G46" s="21"/>
      <c r="H46" s="21"/>
      <c r="I46" s="21"/>
      <c r="J46" s="21"/>
      <c r="K46" s="21"/>
      <c r="L46" s="21"/>
    </row>
    <row r="47" spans="1:12" x14ac:dyDescent="0.25">
      <c r="A47" s="12" t="s">
        <v>86</v>
      </c>
      <c r="B47" s="12" t="s">
        <v>63</v>
      </c>
      <c r="C47" s="21"/>
      <c r="D47" s="21"/>
      <c r="E47" s="21"/>
      <c r="F47" s="21"/>
      <c r="G47" s="21"/>
      <c r="H47" s="21"/>
      <c r="I47" s="21"/>
      <c r="J47" s="21"/>
      <c r="K47" s="21"/>
      <c r="L47" s="21"/>
    </row>
    <row r="48" spans="1:12" x14ac:dyDescent="0.25">
      <c r="A48" s="12" t="s">
        <v>87</v>
      </c>
      <c r="B48" s="12" t="s">
        <v>64</v>
      </c>
      <c r="C48" s="21"/>
      <c r="D48" s="21"/>
      <c r="E48" s="21"/>
      <c r="F48" s="21"/>
      <c r="G48" s="21"/>
      <c r="H48" s="21"/>
      <c r="I48" s="21"/>
      <c r="J48" s="21"/>
      <c r="K48" s="21"/>
      <c r="L48" s="21"/>
    </row>
    <row r="49" spans="1:12" x14ac:dyDescent="0.25">
      <c r="A49" s="12" t="s">
        <v>88</v>
      </c>
      <c r="B49" s="12" t="s">
        <v>65</v>
      </c>
      <c r="C49" s="21"/>
      <c r="D49" s="21"/>
      <c r="E49" s="21"/>
      <c r="F49" s="21"/>
      <c r="G49" s="21"/>
      <c r="H49" s="21"/>
      <c r="I49" s="21"/>
      <c r="J49" s="21"/>
      <c r="K49" s="21"/>
      <c r="L49" s="21"/>
    </row>
    <row r="50" spans="1:12" x14ac:dyDescent="0.25">
      <c r="A50" s="12" t="s">
        <v>89</v>
      </c>
      <c r="B50" s="12" t="s">
        <v>66</v>
      </c>
      <c r="C50" s="3"/>
      <c r="D50" s="3"/>
      <c r="E50" s="3"/>
      <c r="F50" s="3"/>
      <c r="G50" s="3"/>
      <c r="H50" s="3"/>
      <c r="I50" s="3"/>
      <c r="J50" s="3"/>
      <c r="K50" s="3"/>
      <c r="L50" s="3"/>
    </row>
    <row r="53" spans="1:12" ht="27" customHeight="1" x14ac:dyDescent="0.3">
      <c r="A53" s="27" t="s">
        <v>106</v>
      </c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9"/>
    </row>
    <row r="54" spans="1:12" ht="14.45" x14ac:dyDescent="0.3">
      <c r="A54" s="33" t="s">
        <v>32</v>
      </c>
      <c r="B54" s="34"/>
      <c r="C54" s="16" t="str">
        <f>IF(OR(C55="",C57="",C61=""),"",C55+C57+C61)</f>
        <v/>
      </c>
      <c r="D54" s="16" t="str">
        <f t="shared" ref="D54:L54" si="0">IF(OR(D55="",D57="",D61=""),"",D55+D57+D61)</f>
        <v/>
      </c>
      <c r="E54" s="16" t="str">
        <f t="shared" si="0"/>
        <v/>
      </c>
      <c r="F54" s="16" t="str">
        <f t="shared" si="0"/>
        <v/>
      </c>
      <c r="G54" s="16" t="str">
        <f t="shared" si="0"/>
        <v/>
      </c>
      <c r="H54" s="16" t="str">
        <f t="shared" si="0"/>
        <v/>
      </c>
      <c r="I54" s="16" t="str">
        <f t="shared" si="0"/>
        <v/>
      </c>
      <c r="J54" s="16" t="str">
        <f t="shared" si="0"/>
        <v/>
      </c>
      <c r="K54" s="16" t="str">
        <f t="shared" si="0"/>
        <v/>
      </c>
      <c r="L54" s="16" t="str">
        <f t="shared" si="0"/>
        <v/>
      </c>
    </row>
    <row r="55" spans="1:12" x14ac:dyDescent="0.25">
      <c r="A55" s="35" t="s">
        <v>0</v>
      </c>
      <c r="B55" s="36"/>
      <c r="C55" s="10" t="str">
        <f>C56</f>
        <v/>
      </c>
      <c r="D55" s="10" t="str">
        <f t="shared" ref="D55:L55" si="1">D56</f>
        <v/>
      </c>
      <c r="E55" s="10" t="str">
        <f t="shared" si="1"/>
        <v/>
      </c>
      <c r="F55" s="10" t="str">
        <f t="shared" si="1"/>
        <v/>
      </c>
      <c r="G55" s="10" t="str">
        <f t="shared" si="1"/>
        <v/>
      </c>
      <c r="H55" s="10" t="str">
        <f t="shared" si="1"/>
        <v/>
      </c>
      <c r="I55" s="10" t="str">
        <f t="shared" si="1"/>
        <v/>
      </c>
      <c r="J55" s="10" t="str">
        <f t="shared" si="1"/>
        <v/>
      </c>
      <c r="K55" s="10" t="str">
        <f t="shared" si="1"/>
        <v/>
      </c>
      <c r="L55" s="10" t="str">
        <f t="shared" si="1"/>
        <v/>
      </c>
    </row>
    <row r="56" spans="1:12" x14ac:dyDescent="0.25">
      <c r="A56" s="30" t="s">
        <v>1</v>
      </c>
      <c r="B56" s="30"/>
      <c r="C56" s="17" t="str">
        <f>IF(COUNTBLANK(C9:C13)&gt;0,"",C9+C10+C11+C12+C13)</f>
        <v/>
      </c>
      <c r="D56" s="17" t="str">
        <f t="shared" ref="D56:L56" si="2">IF(COUNTBLANK(D9:D13)&gt;0,"",D9+D10+D11+D12+D13)</f>
        <v/>
      </c>
      <c r="E56" s="17" t="str">
        <f t="shared" si="2"/>
        <v/>
      </c>
      <c r="F56" s="17" t="str">
        <f t="shared" si="2"/>
        <v/>
      </c>
      <c r="G56" s="17" t="str">
        <f t="shared" si="2"/>
        <v/>
      </c>
      <c r="H56" s="17" t="str">
        <f t="shared" si="2"/>
        <v/>
      </c>
      <c r="I56" s="17" t="str">
        <f t="shared" si="2"/>
        <v/>
      </c>
      <c r="J56" s="17" t="str">
        <f t="shared" si="2"/>
        <v/>
      </c>
      <c r="K56" s="17" t="str">
        <f t="shared" si="2"/>
        <v/>
      </c>
      <c r="L56" s="17" t="str">
        <f t="shared" si="2"/>
        <v/>
      </c>
    </row>
    <row r="57" spans="1:12" x14ac:dyDescent="0.25">
      <c r="A57" s="35" t="s">
        <v>33</v>
      </c>
      <c r="B57" s="36"/>
      <c r="C57" s="18" t="str">
        <f>IF(COUNTBLANK(C58:C60)&gt;0,"",C58+C59+C60)</f>
        <v/>
      </c>
      <c r="D57" s="18" t="str">
        <f t="shared" ref="D57:L57" si="3">IF(COUNTBLANK(D58:D60)&gt;0,"",D58+D59+D60)</f>
        <v/>
      </c>
      <c r="E57" s="18" t="str">
        <f t="shared" si="3"/>
        <v/>
      </c>
      <c r="F57" s="18" t="str">
        <f t="shared" si="3"/>
        <v/>
      </c>
      <c r="G57" s="18" t="str">
        <f t="shared" si="3"/>
        <v/>
      </c>
      <c r="H57" s="18" t="str">
        <f t="shared" si="3"/>
        <v/>
      </c>
      <c r="I57" s="18" t="str">
        <f t="shared" si="3"/>
        <v/>
      </c>
      <c r="J57" s="18" t="str">
        <f t="shared" si="3"/>
        <v/>
      </c>
      <c r="K57" s="18" t="str">
        <f t="shared" si="3"/>
        <v/>
      </c>
      <c r="L57" s="18" t="str">
        <f t="shared" si="3"/>
        <v/>
      </c>
    </row>
    <row r="58" spans="1:12" x14ac:dyDescent="0.25">
      <c r="A58" s="30" t="s">
        <v>107</v>
      </c>
      <c r="B58" s="30"/>
      <c r="C58" s="13" t="str">
        <f>IF(COUNTBLANK(C6:C8)&gt;0,"",C6+C8+C7)</f>
        <v/>
      </c>
      <c r="D58" s="13" t="str">
        <f t="shared" ref="D58:L58" si="4">IF(COUNTBLANK(D6:D8)&gt;0,"",D6+D8+D7)</f>
        <v/>
      </c>
      <c r="E58" s="13" t="str">
        <f t="shared" si="4"/>
        <v/>
      </c>
      <c r="F58" s="13" t="str">
        <f t="shared" si="4"/>
        <v/>
      </c>
      <c r="G58" s="13" t="str">
        <f t="shared" si="4"/>
        <v/>
      </c>
      <c r="H58" s="13" t="str">
        <f t="shared" si="4"/>
        <v/>
      </c>
      <c r="I58" s="13" t="str">
        <f t="shared" si="4"/>
        <v/>
      </c>
      <c r="J58" s="13" t="str">
        <f t="shared" si="4"/>
        <v/>
      </c>
      <c r="K58" s="13" t="str">
        <f t="shared" si="4"/>
        <v/>
      </c>
      <c r="L58" s="13" t="str">
        <f t="shared" si="4"/>
        <v/>
      </c>
    </row>
    <row r="59" spans="1:12" x14ac:dyDescent="0.25">
      <c r="A59" s="30" t="s">
        <v>3</v>
      </c>
      <c r="B59" s="30"/>
      <c r="C59" s="13" t="str">
        <f>IF(COUNTBLANK(C26:C28)&gt;0,"",C26+C27+C28)</f>
        <v/>
      </c>
      <c r="D59" s="13" t="str">
        <f t="shared" ref="D59:L59" si="5">IF(COUNTBLANK(D26:D28)&gt;0,"",D26+D27+D28)</f>
        <v/>
      </c>
      <c r="E59" s="13" t="str">
        <f t="shared" si="5"/>
        <v/>
      </c>
      <c r="F59" s="13" t="str">
        <f t="shared" si="5"/>
        <v/>
      </c>
      <c r="G59" s="13" t="str">
        <f t="shared" si="5"/>
        <v/>
      </c>
      <c r="H59" s="13" t="str">
        <f t="shared" si="5"/>
        <v/>
      </c>
      <c r="I59" s="13" t="str">
        <f t="shared" si="5"/>
        <v/>
      </c>
      <c r="J59" s="13" t="str">
        <f t="shared" si="5"/>
        <v/>
      </c>
      <c r="K59" s="13" t="str">
        <f t="shared" si="5"/>
        <v/>
      </c>
      <c r="L59" s="13" t="str">
        <f t="shared" si="5"/>
        <v/>
      </c>
    </row>
    <row r="60" spans="1:12" x14ac:dyDescent="0.25">
      <c r="A60" s="30" t="s">
        <v>2</v>
      </c>
      <c r="B60" s="30"/>
      <c r="C60" s="13" t="str">
        <f>IF(COUNTBLANK(C14:C16)&gt;0,"",C14+C15+C16)</f>
        <v/>
      </c>
      <c r="D60" s="13" t="str">
        <f t="shared" ref="D60:L60" si="6">IF(COUNTBLANK(D14:D16)&gt;0,"",D14+D15+D16)</f>
        <v/>
      </c>
      <c r="E60" s="13" t="str">
        <f t="shared" si="6"/>
        <v/>
      </c>
      <c r="F60" s="13" t="str">
        <f t="shared" si="6"/>
        <v/>
      </c>
      <c r="G60" s="13" t="str">
        <f t="shared" si="6"/>
        <v/>
      </c>
      <c r="H60" s="13" t="str">
        <f t="shared" si="6"/>
        <v/>
      </c>
      <c r="I60" s="13" t="str">
        <f t="shared" si="6"/>
        <v/>
      </c>
      <c r="J60" s="13" t="str">
        <f t="shared" si="6"/>
        <v/>
      </c>
      <c r="K60" s="13" t="str">
        <f t="shared" si="6"/>
        <v/>
      </c>
      <c r="L60" s="13" t="str">
        <f t="shared" si="6"/>
        <v/>
      </c>
    </row>
    <row r="61" spans="1:12" x14ac:dyDescent="0.25">
      <c r="A61" s="35" t="s">
        <v>34</v>
      </c>
      <c r="B61" s="36"/>
      <c r="C61" s="10" t="str">
        <f>IF(COUNTBLANK(C62:C64)&gt;0,"",C62+C63+C64)</f>
        <v/>
      </c>
      <c r="D61" s="10" t="str">
        <f t="shared" ref="D61:L61" si="7">IF(COUNTBLANK(D62:D64)&gt;0,"",D62+D63+D64)</f>
        <v/>
      </c>
      <c r="E61" s="10" t="str">
        <f t="shared" si="7"/>
        <v/>
      </c>
      <c r="F61" s="10" t="str">
        <f t="shared" si="7"/>
        <v/>
      </c>
      <c r="G61" s="10" t="str">
        <f t="shared" si="7"/>
        <v/>
      </c>
      <c r="H61" s="10" t="str">
        <f t="shared" si="7"/>
        <v/>
      </c>
      <c r="I61" s="10" t="str">
        <f t="shared" si="7"/>
        <v/>
      </c>
      <c r="J61" s="10" t="str">
        <f t="shared" si="7"/>
        <v/>
      </c>
      <c r="K61" s="10" t="str">
        <f t="shared" si="7"/>
        <v/>
      </c>
      <c r="L61" s="10" t="str">
        <f t="shared" si="7"/>
        <v/>
      </c>
    </row>
    <row r="62" spans="1:12" x14ac:dyDescent="0.25">
      <c r="A62" s="30" t="s">
        <v>4</v>
      </c>
      <c r="B62" s="30"/>
      <c r="C62" s="13" t="str">
        <f>IF(COUNTBLANK(C23:C25)&gt;0,"",C23+IF(C24&lt;&gt;"", (5-C24),0)+C25)</f>
        <v/>
      </c>
      <c r="D62" s="13" t="str">
        <f t="shared" ref="D62:L62" si="8">IF(COUNTBLANK(D23:D25)&gt;0,"",D23+IF(D24&lt;&gt;"", (5-D24),0)+D25)</f>
        <v/>
      </c>
      <c r="E62" s="13" t="str">
        <f t="shared" si="8"/>
        <v/>
      </c>
      <c r="F62" s="13" t="str">
        <f t="shared" si="8"/>
        <v/>
      </c>
      <c r="G62" s="13" t="str">
        <f t="shared" si="8"/>
        <v/>
      </c>
      <c r="H62" s="13" t="str">
        <f t="shared" si="8"/>
        <v/>
      </c>
      <c r="I62" s="13" t="str">
        <f t="shared" si="8"/>
        <v/>
      </c>
      <c r="J62" s="13" t="str">
        <f t="shared" si="8"/>
        <v/>
      </c>
      <c r="K62" s="13" t="str">
        <f t="shared" si="8"/>
        <v/>
      </c>
      <c r="L62" s="13" t="str">
        <f t="shared" si="8"/>
        <v/>
      </c>
    </row>
    <row r="63" spans="1:12" x14ac:dyDescent="0.25">
      <c r="A63" s="30" t="s">
        <v>6</v>
      </c>
      <c r="B63" s="30"/>
      <c r="C63" s="13" t="str">
        <f>IF(COUNTBLANK(C17:C19)&gt;0,"",C17+C18+C19)</f>
        <v/>
      </c>
      <c r="D63" s="13" t="str">
        <f t="shared" ref="D63:L63" si="9">IF(COUNTBLANK(D17:D19)&gt;0,"",D17+D18+D19)</f>
        <v/>
      </c>
      <c r="E63" s="13" t="str">
        <f t="shared" si="9"/>
        <v/>
      </c>
      <c r="F63" s="13" t="str">
        <f t="shared" si="9"/>
        <v/>
      </c>
      <c r="G63" s="13" t="str">
        <f t="shared" si="9"/>
        <v/>
      </c>
      <c r="H63" s="13" t="str">
        <f t="shared" si="9"/>
        <v/>
      </c>
      <c r="I63" s="13" t="str">
        <f t="shared" si="9"/>
        <v/>
      </c>
      <c r="J63" s="13" t="str">
        <f t="shared" si="9"/>
        <v/>
      </c>
      <c r="K63" s="13" t="str">
        <f t="shared" si="9"/>
        <v/>
      </c>
      <c r="L63" s="13" t="str">
        <f t="shared" si="9"/>
        <v/>
      </c>
    </row>
    <row r="64" spans="1:12" x14ac:dyDescent="0.25">
      <c r="A64" s="31" t="s">
        <v>5</v>
      </c>
      <c r="B64" s="32"/>
      <c r="C64" s="13" t="str">
        <f>IF(COUNTBLANK(C20:C22)&gt;0,"",IF(C20&lt;&gt;"", (5-C20),0)+IF(C21&lt;&gt;"", (5-C21),0)+IF(C22&lt;&gt;"", (5-C22),0))</f>
        <v/>
      </c>
      <c r="D64" s="13" t="str">
        <f t="shared" ref="D64:L64" si="10">IF(COUNTBLANK(D20:D22)&gt;0,"",IF(D20&lt;&gt;"", (5-D20),0)+IF(D21&lt;&gt;"", (5-D21),0)+IF(D22&lt;&gt;"", (5-D22),0))</f>
        <v/>
      </c>
      <c r="E64" s="13" t="str">
        <f t="shared" si="10"/>
        <v/>
      </c>
      <c r="F64" s="13" t="str">
        <f t="shared" si="10"/>
        <v/>
      </c>
      <c r="G64" s="13" t="str">
        <f t="shared" si="10"/>
        <v/>
      </c>
      <c r="H64" s="13" t="str">
        <f t="shared" si="10"/>
        <v/>
      </c>
      <c r="I64" s="13" t="str">
        <f t="shared" si="10"/>
        <v/>
      </c>
      <c r="J64" s="13" t="str">
        <f t="shared" si="10"/>
        <v/>
      </c>
      <c r="K64" s="13" t="str">
        <f t="shared" si="10"/>
        <v/>
      </c>
      <c r="L64" s="13" t="str">
        <f t="shared" si="10"/>
        <v/>
      </c>
    </row>
  </sheetData>
  <sheetProtection password="C5E2" sheet="1" objects="1" scenarios="1" selectLockedCells="1"/>
  <mergeCells count="14">
    <mergeCell ref="A1:L1"/>
    <mergeCell ref="C2:L2"/>
    <mergeCell ref="A53:L53"/>
    <mergeCell ref="A63:B63"/>
    <mergeCell ref="A64:B64"/>
    <mergeCell ref="A56:B56"/>
    <mergeCell ref="A58:B58"/>
    <mergeCell ref="A59:B59"/>
    <mergeCell ref="A60:B60"/>
    <mergeCell ref="A62:B62"/>
    <mergeCell ref="A54:B54"/>
    <mergeCell ref="A55:B55"/>
    <mergeCell ref="A57:B57"/>
    <mergeCell ref="A61:B6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Provider-Teacher Short Form(SP)</vt:lpstr>
    </vt:vector>
  </TitlesOfParts>
  <Company>Westat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Kwang Kim</dc:creator>
  <cp:lastModifiedBy>Mark B</cp:lastModifiedBy>
  <cp:lastPrinted>2014-07-18T16:20:18Z</cp:lastPrinted>
  <dcterms:created xsi:type="dcterms:W3CDTF">2014-07-03T16:54:21Z</dcterms:created>
  <dcterms:modified xsi:type="dcterms:W3CDTF">2015-05-20T14:44:43Z</dcterms:modified>
</cp:coreProperties>
</file>